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416"/>
  <workbookPr autoCompressPictures="0"/>
  <bookViews>
    <workbookView xWindow="0" yWindow="0" windowWidth="23040" windowHeight="8800" activeTab="1"/>
  </bookViews>
  <sheets>
    <sheet name="Criteria" sheetId="1" r:id="rId1"/>
    <sheet name="REG Nominees" sheetId="4" r:id="rId2"/>
    <sheet name="Men" sheetId="2" r:id="rId3"/>
    <sheet name="Women" sheetId="3" r:id="rId4"/>
  </sheets>
  <definedNames>
    <definedName name="_xlnm._FilterDatabase" localSheetId="2" hidden="1">Men!$B$1:$AD$65</definedName>
    <definedName name="_xlnm._FilterDatabase" localSheetId="3" hidden="1">Women!$B$3:$AD$51</definedName>
    <definedName name="_xlnm.Print_Area" localSheetId="0">Criteria!$A$1:$J$39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5" i="2"/>
  <c r="G7" i="2"/>
  <c r="G4" i="2"/>
  <c r="G6" i="2"/>
  <c r="G9" i="2"/>
  <c r="G14" i="2"/>
  <c r="G10" i="2"/>
  <c r="G11" i="2"/>
  <c r="G12" i="2"/>
  <c r="G15" i="2"/>
  <c r="G17" i="2"/>
  <c r="G19" i="2"/>
  <c r="G8" i="2"/>
  <c r="G20" i="2"/>
  <c r="G16" i="2"/>
  <c r="G13" i="2"/>
  <c r="G21" i="2"/>
  <c r="G22" i="2"/>
  <c r="G18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2" i="2"/>
  <c r="F3" i="2"/>
  <c r="F5" i="2"/>
  <c r="F7" i="2"/>
  <c r="F4" i="2"/>
  <c r="F6" i="2"/>
  <c r="F9" i="2"/>
  <c r="F14" i="2"/>
  <c r="F10" i="2"/>
  <c r="F11" i="2"/>
  <c r="F12" i="2"/>
  <c r="F15" i="2"/>
  <c r="F17" i="2"/>
  <c r="F19" i="2"/>
  <c r="F8" i="2"/>
  <c r="F20" i="2"/>
  <c r="F16" i="2"/>
  <c r="F13" i="2"/>
  <c r="F21" i="2"/>
  <c r="F22" i="2"/>
  <c r="F18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2" i="2"/>
  <c r="G6" i="3"/>
  <c r="G9" i="3"/>
  <c r="G10" i="3"/>
  <c r="G11" i="3"/>
  <c r="G8" i="3"/>
  <c r="G7" i="3"/>
  <c r="G5" i="3"/>
  <c r="G14" i="3"/>
  <c r="G12" i="3"/>
  <c r="G13" i="3"/>
  <c r="G17" i="3"/>
  <c r="G23" i="3"/>
  <c r="G24" i="3"/>
  <c r="G18" i="3"/>
  <c r="G15" i="3"/>
  <c r="G19" i="3"/>
  <c r="G20" i="3"/>
  <c r="G25" i="3"/>
  <c r="G26" i="3"/>
  <c r="G27" i="3"/>
  <c r="G28" i="3"/>
  <c r="G16" i="3"/>
  <c r="G21" i="3"/>
  <c r="G22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4" i="3"/>
  <c r="F6" i="3"/>
  <c r="F9" i="3"/>
  <c r="F10" i="3"/>
  <c r="F11" i="3"/>
  <c r="F8" i="3"/>
  <c r="F7" i="3"/>
  <c r="F5" i="3"/>
  <c r="F14" i="3"/>
  <c r="F12" i="3"/>
  <c r="F13" i="3"/>
  <c r="F17" i="3"/>
  <c r="F23" i="3"/>
  <c r="F24" i="3"/>
  <c r="F18" i="3"/>
  <c r="F15" i="3"/>
  <c r="F19" i="3"/>
  <c r="F20" i="3"/>
  <c r="F25" i="3"/>
  <c r="F26" i="3"/>
  <c r="F27" i="3"/>
  <c r="F28" i="3"/>
  <c r="F16" i="3"/>
  <c r="F21" i="3"/>
  <c r="F22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4" i="3"/>
  <c r="E6" i="3"/>
  <c r="E9" i="3"/>
  <c r="E10" i="3"/>
  <c r="E11" i="3"/>
  <c r="E8" i="3"/>
  <c r="E7" i="3"/>
  <c r="E5" i="3"/>
  <c r="E14" i="3"/>
  <c r="E12" i="3"/>
  <c r="E13" i="3"/>
  <c r="E17" i="3"/>
  <c r="E23" i="3"/>
  <c r="E24" i="3"/>
  <c r="E18" i="3"/>
  <c r="E15" i="3"/>
  <c r="E19" i="3"/>
  <c r="E20" i="3"/>
  <c r="E25" i="3"/>
  <c r="E26" i="3"/>
  <c r="E27" i="3"/>
  <c r="E28" i="3"/>
  <c r="E16" i="3"/>
  <c r="E21" i="3"/>
  <c r="E22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4" i="3"/>
</calcChain>
</file>

<file path=xl/sharedStrings.xml><?xml version="1.0" encoding="utf-8"?>
<sst xmlns="http://schemas.openxmlformats.org/spreadsheetml/2006/main" count="479" uniqueCount="296">
  <si>
    <t>Qualifying Standards</t>
  </si>
  <si>
    <t>Junior Olympic</t>
  </si>
  <si>
    <t>JW Qual List</t>
  </si>
  <si>
    <t>JOQ Final Points List</t>
  </si>
  <si>
    <t>ASAA Champs</t>
  </si>
  <si>
    <t>Class</t>
  </si>
  <si>
    <t>Sex</t>
  </si>
  <si>
    <t>Dev Team</t>
  </si>
  <si>
    <t>Elite Team</t>
  </si>
  <si>
    <r>
      <t>1</t>
    </r>
    <r>
      <rPr>
        <b/>
        <vertAlign val="superscript"/>
        <sz val="9"/>
        <rFont val="Arial"/>
        <family val="2"/>
      </rPr>
      <t>st</t>
    </r>
    <r>
      <rPr>
        <b/>
        <sz val="9"/>
        <rFont val="Arial"/>
        <family val="2"/>
      </rPr>
      <t xml:space="preserve"> Year U16</t>
    </r>
  </si>
  <si>
    <t>(F/M)</t>
  </si>
  <si>
    <t>(1) top 10</t>
  </si>
  <si>
    <t xml:space="preserve"> </t>
  </si>
  <si>
    <t>Top 20</t>
  </si>
  <si>
    <t>Top 3</t>
  </si>
  <si>
    <t>top 15</t>
  </si>
  <si>
    <t>(2) top 15</t>
  </si>
  <si>
    <r>
      <t>2</t>
    </r>
    <r>
      <rPr>
        <b/>
        <vertAlign val="superscript"/>
        <sz val="9"/>
        <rFont val="Arial"/>
        <family val="2"/>
      </rPr>
      <t>nd</t>
    </r>
    <r>
      <rPr>
        <b/>
        <sz val="9"/>
        <rFont val="Arial"/>
        <family val="2"/>
      </rPr>
      <t xml:space="preserve"> Year U16</t>
    </r>
  </si>
  <si>
    <t>Top 2</t>
  </si>
  <si>
    <t>top 12</t>
  </si>
  <si>
    <r>
      <t>1</t>
    </r>
    <r>
      <rPr>
        <b/>
        <vertAlign val="superscript"/>
        <sz val="9"/>
        <rFont val="Arial"/>
        <family val="2"/>
      </rPr>
      <t>st</t>
    </r>
    <r>
      <rPr>
        <b/>
        <sz val="9"/>
        <rFont val="Arial"/>
        <family val="2"/>
      </rPr>
      <t xml:space="preserve"> Year U18</t>
    </r>
  </si>
  <si>
    <t>(1) top 5</t>
  </si>
  <si>
    <t>Top 10</t>
  </si>
  <si>
    <t xml:space="preserve"> top 10</t>
  </si>
  <si>
    <t>(2) top 20</t>
  </si>
  <si>
    <t>(2) top 10</t>
  </si>
  <si>
    <r>
      <t>2</t>
    </r>
    <r>
      <rPr>
        <b/>
        <vertAlign val="superscript"/>
        <sz val="9"/>
        <rFont val="Arial"/>
        <family val="2"/>
      </rPr>
      <t>nd</t>
    </r>
    <r>
      <rPr>
        <b/>
        <sz val="9"/>
        <rFont val="Arial"/>
        <family val="2"/>
      </rPr>
      <t xml:space="preserve"> Year U18</t>
    </r>
  </si>
  <si>
    <t>Top 8</t>
  </si>
  <si>
    <t xml:space="preserve"> top 8</t>
  </si>
  <si>
    <t>(2) top 8</t>
  </si>
  <si>
    <t xml:space="preserve">   </t>
  </si>
  <si>
    <r>
      <t>1</t>
    </r>
    <r>
      <rPr>
        <b/>
        <vertAlign val="superscript"/>
        <sz val="9"/>
        <rFont val="Arial"/>
        <family val="2"/>
      </rPr>
      <t>st</t>
    </r>
    <r>
      <rPr>
        <b/>
        <sz val="9"/>
        <rFont val="Arial"/>
        <family val="2"/>
      </rPr>
      <t xml:space="preserve"> Year U20</t>
    </r>
  </si>
  <si>
    <t>Top 6</t>
  </si>
  <si>
    <t>top 6</t>
  </si>
  <si>
    <t>(2) top 12</t>
  </si>
  <si>
    <r>
      <t>2</t>
    </r>
    <r>
      <rPr>
        <b/>
        <vertAlign val="superscript"/>
        <sz val="9"/>
        <rFont val="Times New Roman"/>
        <family val="1"/>
      </rPr>
      <t>nd</t>
    </r>
    <r>
      <rPr>
        <b/>
        <sz val="9"/>
        <rFont val="Times New Roman"/>
        <family val="1"/>
      </rPr>
      <t xml:space="preserve"> Year U20</t>
    </r>
  </si>
  <si>
    <t>(1) top 3</t>
  </si>
  <si>
    <t>Top 4</t>
  </si>
  <si>
    <t>(2) top 5</t>
  </si>
  <si>
    <t xml:space="preserve">*HS State Championships are used to Development team qualification only </t>
  </si>
  <si>
    <t xml:space="preserve">*Results from State are taken from final Skimeister List only </t>
  </si>
  <si>
    <r>
      <t xml:space="preserve">*JOQ list results are used from same points tally (typically best 4 of 6 races) as the JN/AWG team are selected from and </t>
    </r>
    <r>
      <rPr>
        <b/>
        <sz val="10"/>
        <rFont val="Arial"/>
        <family val="2"/>
      </rPr>
      <t>include</t>
    </r>
    <r>
      <rPr>
        <sz val="10"/>
        <rFont val="Arial"/>
        <family val="2"/>
      </rPr>
      <t xml:space="preserve"> prequalified athletes</t>
    </r>
  </si>
  <si>
    <t>*Skiers are awarded one point for each time they meet one of the criteria.  (Example, if a U16 was twice in the top 10 in individual races at JNs, they receive one point for each top 10 finish and a third point for being twice in the top 15.)</t>
  </si>
  <si>
    <t>Other Qualification Criteria:</t>
  </si>
  <si>
    <t xml:space="preserve">Premier Team: </t>
  </si>
  <si>
    <t>NRL points under 90 for women, under 50 for men</t>
  </si>
  <si>
    <t>Olympic, World Championships, World Cup Start</t>
  </si>
  <si>
    <t>Top 10 Result at World Juniors or U23s</t>
  </si>
  <si>
    <t>Member of the USST</t>
  </si>
  <si>
    <t xml:space="preserve">Elite Team: </t>
  </si>
  <si>
    <t>NRL points under 135 for women, under 110 for men</t>
  </si>
  <si>
    <t>Member of World Juniors, U23 or U18 Scando Team</t>
  </si>
  <si>
    <t>College athletes who finishes top 20 at NCAA Championships</t>
  </si>
  <si>
    <t>See qualifying standards for other criteria</t>
  </si>
  <si>
    <t>Top 20 U23/WJ Qualifying List</t>
  </si>
  <si>
    <t xml:space="preserve">Development Team: </t>
  </si>
  <si>
    <t>NRL points under 170 for women, under 150 for men</t>
  </si>
  <si>
    <t>Last Name</t>
  </si>
  <si>
    <t>First Name</t>
  </si>
  <si>
    <t>BirthYear</t>
  </si>
  <si>
    <t>USSA ID</t>
  </si>
  <si>
    <t>Thomas</t>
  </si>
  <si>
    <t>Wonders</t>
  </si>
  <si>
    <t>Hunter</t>
  </si>
  <si>
    <t>Donaldson</t>
  </si>
  <si>
    <t>Max</t>
  </si>
  <si>
    <t>Tobin</t>
  </si>
  <si>
    <t>Canyon</t>
  </si>
  <si>
    <t>Schumacher</t>
  </si>
  <si>
    <t>Gus</t>
  </si>
  <si>
    <t>Jager</t>
  </si>
  <si>
    <t>Luke</t>
  </si>
  <si>
    <t>Knopp</t>
  </si>
  <si>
    <t>Tracen</t>
  </si>
  <si>
    <t>Truskowski</t>
  </si>
  <si>
    <t>Conner</t>
  </si>
  <si>
    <t>Ti</t>
  </si>
  <si>
    <t>Dawson</t>
  </si>
  <si>
    <t>Jack</t>
  </si>
  <si>
    <t>Koenig</t>
  </si>
  <si>
    <t>Benjamin</t>
  </si>
  <si>
    <t>Fritzel</t>
  </si>
  <si>
    <t>Trent</t>
  </si>
  <si>
    <t>Bickford</t>
  </si>
  <si>
    <t>Ryan</t>
  </si>
  <si>
    <t>Wiese</t>
  </si>
  <si>
    <t>Tristan</t>
  </si>
  <si>
    <t>Sayre</t>
  </si>
  <si>
    <t>Cvancara</t>
  </si>
  <si>
    <t>Alverts</t>
  </si>
  <si>
    <t>Josiah</t>
  </si>
  <si>
    <t>Mowry</t>
  </si>
  <si>
    <t>Logan</t>
  </si>
  <si>
    <t>York</t>
  </si>
  <si>
    <t>Samuel</t>
  </si>
  <si>
    <t>Hull</t>
  </si>
  <si>
    <t>Andrew</t>
  </si>
  <si>
    <t>Bassett</t>
  </si>
  <si>
    <t>Zachary</t>
  </si>
  <si>
    <t>Dax</t>
  </si>
  <si>
    <t>Michael</t>
  </si>
  <si>
    <t>Danielson</t>
  </si>
  <si>
    <t>Karl</t>
  </si>
  <si>
    <t>Barber</t>
  </si>
  <si>
    <t>Micah</t>
  </si>
  <si>
    <t>Wing</t>
  </si>
  <si>
    <t>Brian</t>
  </si>
  <si>
    <t>Vinson</t>
  </si>
  <si>
    <t>Koby</t>
  </si>
  <si>
    <t>George</t>
  </si>
  <si>
    <t>Schoff</t>
  </si>
  <si>
    <t>Robert</t>
  </si>
  <si>
    <t>Keener</t>
  </si>
  <si>
    <t>Endestad</t>
  </si>
  <si>
    <t>Ari</t>
  </si>
  <si>
    <t>Kilby</t>
  </si>
  <si>
    <t>Alex</t>
  </si>
  <si>
    <t>Denton</t>
  </si>
  <si>
    <t>Ravens</t>
  </si>
  <si>
    <t>Noah</t>
  </si>
  <si>
    <t>Meyers</t>
  </si>
  <si>
    <t>Kai</t>
  </si>
  <si>
    <t>Kupferschmid</t>
  </si>
  <si>
    <t>Jeremy</t>
  </si>
  <si>
    <t>Darrow</t>
  </si>
  <si>
    <t>Everett</t>
  </si>
  <si>
    <t>Johnson</t>
  </si>
  <si>
    <t>Avi</t>
  </si>
  <si>
    <t>Burrell</t>
  </si>
  <si>
    <t>Jonathan</t>
  </si>
  <si>
    <t>Personius</t>
  </si>
  <si>
    <t>Hans</t>
  </si>
  <si>
    <t>Rauch</t>
  </si>
  <si>
    <t>Caleb</t>
  </si>
  <si>
    <t>McMullen</t>
  </si>
  <si>
    <t>Zanden</t>
  </si>
  <si>
    <t>Delamere</t>
  </si>
  <si>
    <t>Michaelson</t>
  </si>
  <si>
    <t>Ben</t>
  </si>
  <si>
    <t>Addison</t>
  </si>
  <si>
    <t>Apicella-Adams</t>
  </si>
  <si>
    <t>Alexander</t>
  </si>
  <si>
    <t>Darnell</t>
  </si>
  <si>
    <t>Anna</t>
  </si>
  <si>
    <t>Gellert</t>
  </si>
  <si>
    <t>Margaret</t>
  </si>
  <si>
    <t>Magdalen</t>
  </si>
  <si>
    <t>Emma</t>
  </si>
  <si>
    <t>Jenna</t>
  </si>
  <si>
    <t>Legate</t>
  </si>
  <si>
    <t>Alejandra Cielo</t>
  </si>
  <si>
    <t>Nelson</t>
  </si>
  <si>
    <t>Amick</t>
  </si>
  <si>
    <t>Abby</t>
  </si>
  <si>
    <t>Kiekintveld</t>
  </si>
  <si>
    <t>Naomi</t>
  </si>
  <si>
    <t>Booher</t>
  </si>
  <si>
    <t>Heidi</t>
  </si>
  <si>
    <t>Ruth</t>
  </si>
  <si>
    <t>Fox</t>
  </si>
  <si>
    <t>Sadie</t>
  </si>
  <si>
    <t>Gibson</t>
  </si>
  <si>
    <t>Meeds</t>
  </si>
  <si>
    <t>Maggie</t>
  </si>
  <si>
    <t>Leclair</t>
  </si>
  <si>
    <t>Aubrey</t>
  </si>
  <si>
    <t>Mans</t>
  </si>
  <si>
    <t>Elizabeth</t>
  </si>
  <si>
    <t>Hannah</t>
  </si>
  <si>
    <t>Boonstra</t>
  </si>
  <si>
    <t>Riana</t>
  </si>
  <si>
    <t>Sees</t>
  </si>
  <si>
    <t>Block</t>
  </si>
  <si>
    <t>Hajdukovich</t>
  </si>
  <si>
    <t>Amber</t>
  </si>
  <si>
    <t>Gonzales</t>
  </si>
  <si>
    <t>Annie</t>
  </si>
  <si>
    <t>Wilson</t>
  </si>
  <si>
    <t>Helen</t>
  </si>
  <si>
    <t>Grumman</t>
  </si>
  <si>
    <t>Katarina</t>
  </si>
  <si>
    <t>Berrigan</t>
  </si>
  <si>
    <t>Rya</t>
  </si>
  <si>
    <t>Zoe</t>
  </si>
  <si>
    <t>Bross</t>
  </si>
  <si>
    <t>Tjarn</t>
  </si>
  <si>
    <t>Jerome</t>
  </si>
  <si>
    <t>Heck</t>
  </si>
  <si>
    <t>Kaylee</t>
  </si>
  <si>
    <t>Ratzlaff</t>
  </si>
  <si>
    <t>Gilliland</t>
  </si>
  <si>
    <t>Grace</t>
  </si>
  <si>
    <t>Presler</t>
  </si>
  <si>
    <t>Peyton</t>
  </si>
  <si>
    <t>Kendall</t>
  </si>
  <si>
    <t>Proffitt</t>
  </si>
  <si>
    <t>Adrianna</t>
  </si>
  <si>
    <t>Pickett</t>
  </si>
  <si>
    <t>Gretta</t>
  </si>
  <si>
    <t>Daniels</t>
  </si>
  <si>
    <t>Alyeska</t>
  </si>
  <si>
    <t>Mitchell</t>
  </si>
  <si>
    <t>Ellie</t>
  </si>
  <si>
    <t>Parrott</t>
  </si>
  <si>
    <t>Mackenzie</t>
  </si>
  <si>
    <t>rank</t>
  </si>
  <si>
    <t>Email</t>
  </si>
  <si>
    <t>Premier Pts</t>
  </si>
  <si>
    <t>Elite Pts</t>
  </si>
  <si>
    <t>Devo Pts</t>
  </si>
  <si>
    <t>USSA Pts</t>
  </si>
  <si>
    <t>JO Spr</t>
  </si>
  <si>
    <t>JO FR</t>
  </si>
  <si>
    <t>JO CL</t>
  </si>
  <si>
    <t>JOQ list</t>
  </si>
  <si>
    <t>ASAA SM</t>
  </si>
  <si>
    <t>NRL 90</t>
  </si>
  <si>
    <t>VM</t>
  </si>
  <si>
    <t>WC</t>
  </si>
  <si>
    <t>Top 10 WJ/U23</t>
  </si>
  <si>
    <t>USST</t>
  </si>
  <si>
    <t>NRL 135</t>
  </si>
  <si>
    <t>JO</t>
  </si>
  <si>
    <t>JOQ</t>
  </si>
  <si>
    <t>Sr PQ</t>
  </si>
  <si>
    <t>WJ/U23/Scando</t>
  </si>
  <si>
    <t>NCAA Top 20</t>
  </si>
  <si>
    <t>NRL 170</t>
  </si>
  <si>
    <t>ASAA</t>
  </si>
  <si>
    <t>NRL 50</t>
  </si>
  <si>
    <t>NRL 110</t>
  </si>
  <si>
    <t>NRL 150</t>
  </si>
  <si>
    <t>Wolfe</t>
  </si>
  <si>
    <t>Hamish</t>
  </si>
  <si>
    <t>Rank</t>
  </si>
  <si>
    <t>ALASKA SELECT TEAM RANKINGS - WOMEN</t>
  </si>
  <si>
    <t>Women</t>
  </si>
  <si>
    <t>Men</t>
  </si>
  <si>
    <t>Alternates</t>
  </si>
  <si>
    <t>2016 CCAK/USST Regional Elite Camp Nominees</t>
  </si>
  <si>
    <t>Nominees in red have met the criteria for the CCAK Development Team twice</t>
  </si>
  <si>
    <t>Alternates are ranked in order of USSA NRL points on the current NRL list</t>
  </si>
  <si>
    <t>Alternates will be named in order of results based on available space.</t>
  </si>
  <si>
    <t>Hermanson</t>
  </si>
  <si>
    <t>Eli</t>
  </si>
  <si>
    <t>Cason</t>
  </si>
  <si>
    <t>Beiergrohslein</t>
  </si>
  <si>
    <t>Martin</t>
  </si>
  <si>
    <t>Kelly</t>
  </si>
  <si>
    <t>Pintner</t>
  </si>
  <si>
    <t>Bryce</t>
  </si>
  <si>
    <t>Bueler</t>
  </si>
  <si>
    <t>Gavin</t>
  </si>
  <si>
    <t>Baurick</t>
  </si>
  <si>
    <t>Dale</t>
  </si>
  <si>
    <t>Laker-Morris</t>
  </si>
  <si>
    <t>Jordan</t>
  </si>
  <si>
    <t>Alton</t>
  </si>
  <si>
    <t>Maurer</t>
  </si>
  <si>
    <t>Brown</t>
  </si>
  <si>
    <t>Brubaker</t>
  </si>
  <si>
    <t>Gannon</t>
  </si>
  <si>
    <t>Aiden</t>
  </si>
  <si>
    <t>Kelemen</t>
  </si>
  <si>
    <t>Jones</t>
  </si>
  <si>
    <t>Cole</t>
  </si>
  <si>
    <t>Earnhart</t>
  </si>
  <si>
    <t>Cater</t>
  </si>
  <si>
    <t>Renner</t>
  </si>
  <si>
    <t>Torsten</t>
  </si>
  <si>
    <t>Winford</t>
  </si>
  <si>
    <t>Hartley</t>
  </si>
  <si>
    <t>Morgan</t>
  </si>
  <si>
    <t>Swirbul</t>
  </si>
  <si>
    <t>Hailey</t>
  </si>
  <si>
    <t>Kramer</t>
  </si>
  <si>
    <t>Rudd</t>
  </si>
  <si>
    <t>DiFolco</t>
  </si>
  <si>
    <t>Hanestad</t>
  </si>
  <si>
    <t>Annika</t>
  </si>
  <si>
    <t>Keller-Miller</t>
  </si>
  <si>
    <t>Michaela</t>
  </si>
  <si>
    <t>Kaya</t>
  </si>
  <si>
    <t>Druckenmiller</t>
  </si>
  <si>
    <t>Garvie</t>
  </si>
  <si>
    <t>Eski</t>
  </si>
  <si>
    <t>Ivy</t>
  </si>
  <si>
    <t>Gohr</t>
  </si>
  <si>
    <t>Caitlin</t>
  </si>
  <si>
    <t>Whitaker</t>
  </si>
  <si>
    <t>Lapkass</t>
  </si>
  <si>
    <t>Maja</t>
  </si>
  <si>
    <t>Abigail</t>
  </si>
  <si>
    <t>Regional Select Team Criteria: Alaska 2017</t>
  </si>
  <si>
    <t>Blanchet</t>
  </si>
  <si>
    <t>Lydia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</si>
</sst>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6" fillId="0" borderId="10" xfId="0" applyFont="1" applyBorder="1"/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6" fillId="2" borderId="10" xfId="0" applyFont="1" applyFill="1" applyBorder="1"/>
    <xf numFmtId="0" fontId="6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0" fontId="0" fillId="2" borderId="12" xfId="0" applyFill="1" applyBorder="1" applyAlignment="1">
      <alignment horizont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2" fillId="0" borderId="0" xfId="0" applyFont="1"/>
    <xf numFmtId="0" fontId="8" fillId="0" borderId="0" xfId="0" applyFont="1"/>
    <xf numFmtId="0" fontId="14" fillId="0" borderId="0" xfId="0" applyFont="1"/>
    <xf numFmtId="0" fontId="13" fillId="0" borderId="0" xfId="0" applyFont="1"/>
    <xf numFmtId="0" fontId="0" fillId="6" borderId="0" xfId="0" applyFill="1"/>
    <xf numFmtId="0" fontId="0" fillId="4" borderId="0" xfId="0" applyFill="1"/>
    <xf numFmtId="0" fontId="0" fillId="5" borderId="0" xfId="0" applyFill="1"/>
    <xf numFmtId="0" fontId="0" fillId="0" borderId="10" xfId="0" applyBorder="1"/>
    <xf numFmtId="0" fontId="0" fillId="0" borderId="10" xfId="0" applyFill="1" applyBorder="1"/>
    <xf numFmtId="0" fontId="0" fillId="6" borderId="10" xfId="0" applyFill="1" applyBorder="1"/>
    <xf numFmtId="0" fontId="0" fillId="4" borderId="10" xfId="0" applyFill="1" applyBorder="1"/>
    <xf numFmtId="0" fontId="0" fillId="5" borderId="10" xfId="0" applyFill="1" applyBorder="1"/>
    <xf numFmtId="0" fontId="0" fillId="0" borderId="0" xfId="0" applyFill="1"/>
    <xf numFmtId="0" fontId="0" fillId="3" borderId="10" xfId="0" applyFill="1" applyBorder="1"/>
    <xf numFmtId="0" fontId="15" fillId="0" borderId="0" xfId="0" applyFont="1" applyFill="1"/>
    <xf numFmtId="0" fontId="0" fillId="0" borderId="0" xfId="0" applyFill="1" applyBorder="1"/>
    <xf numFmtId="0" fontId="17" fillId="0" borderId="0" xfId="0" applyFont="1" applyAlignment="1">
      <alignment horizontal="left"/>
    </xf>
    <xf numFmtId="0" fontId="0" fillId="0" borderId="0" xfId="0" applyBorder="1"/>
    <xf numFmtId="0" fontId="0" fillId="6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4" borderId="10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16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/>
    </xf>
    <xf numFmtId="0" fontId="18" fillId="5" borderId="0" xfId="0" applyFont="1" applyFill="1"/>
    <xf numFmtId="0" fontId="8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19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A42" sqref="A42"/>
    </sheetView>
  </sheetViews>
  <sheetFormatPr baseColWidth="10" defaultColWidth="8.83203125" defaultRowHeight="14" x14ac:dyDescent="0"/>
  <cols>
    <col min="1" max="1" width="10.1640625" customWidth="1"/>
  </cols>
  <sheetData>
    <row r="1" spans="1:10" ht="17" thickBot="1">
      <c r="A1" s="1" t="s">
        <v>293</v>
      </c>
    </row>
    <row r="2" spans="1:10" ht="15" thickBot="1">
      <c r="A2" s="60" t="s">
        <v>0</v>
      </c>
      <c r="B2" s="61"/>
      <c r="C2" s="60" t="s">
        <v>1</v>
      </c>
      <c r="D2" s="61"/>
      <c r="E2" s="62" t="s">
        <v>2</v>
      </c>
      <c r="F2" s="63"/>
      <c r="G2" s="60" t="s">
        <v>3</v>
      </c>
      <c r="H2" s="61"/>
      <c r="I2" s="60" t="s">
        <v>4</v>
      </c>
      <c r="J2" s="61"/>
    </row>
    <row r="3" spans="1:10" ht="15" thickBot="1">
      <c r="A3" s="2" t="s">
        <v>5</v>
      </c>
      <c r="B3" s="3" t="s">
        <v>6</v>
      </c>
      <c r="C3" s="4" t="s">
        <v>7</v>
      </c>
      <c r="D3" s="5" t="s">
        <v>8</v>
      </c>
      <c r="E3" s="4" t="s">
        <v>7</v>
      </c>
      <c r="F3" s="5" t="s">
        <v>8</v>
      </c>
      <c r="G3" s="4" t="s">
        <v>7</v>
      </c>
      <c r="H3" s="5" t="s">
        <v>8</v>
      </c>
      <c r="I3" s="4" t="s">
        <v>7</v>
      </c>
      <c r="J3" s="5" t="s">
        <v>8</v>
      </c>
    </row>
    <row r="4" spans="1:10">
      <c r="A4" s="6" t="s">
        <v>9</v>
      </c>
      <c r="B4" s="7" t="s">
        <v>10</v>
      </c>
      <c r="C4" s="8" t="s">
        <v>11</v>
      </c>
      <c r="D4" s="9"/>
      <c r="E4" s="8" t="s">
        <v>12</v>
      </c>
      <c r="F4" s="9" t="s">
        <v>13</v>
      </c>
      <c r="G4" s="8" t="s">
        <v>14</v>
      </c>
      <c r="H4" s="10"/>
      <c r="I4" s="8" t="s">
        <v>15</v>
      </c>
      <c r="J4" s="11"/>
    </row>
    <row r="5" spans="1:10">
      <c r="A5" s="12">
        <v>2002</v>
      </c>
      <c r="B5" s="13"/>
      <c r="C5" s="14" t="s">
        <v>16</v>
      </c>
      <c r="D5" s="15"/>
      <c r="E5" s="16"/>
      <c r="F5" s="17"/>
      <c r="G5" s="16"/>
      <c r="H5" s="17"/>
      <c r="I5" s="16"/>
      <c r="J5" s="11"/>
    </row>
    <row r="6" spans="1:10">
      <c r="A6" s="12"/>
      <c r="B6" s="13"/>
      <c r="C6" s="14"/>
      <c r="D6" s="15"/>
      <c r="E6" s="16"/>
      <c r="F6" s="17"/>
      <c r="G6" s="16"/>
      <c r="H6" s="17"/>
      <c r="I6" s="16"/>
      <c r="J6" s="18"/>
    </row>
    <row r="7" spans="1:10">
      <c r="A7" s="19" t="s">
        <v>17</v>
      </c>
      <c r="B7" s="20" t="s">
        <v>10</v>
      </c>
      <c r="C7" s="21" t="s">
        <v>11</v>
      </c>
      <c r="D7" s="22"/>
      <c r="E7" s="21" t="s">
        <v>12</v>
      </c>
      <c r="F7" s="22" t="s">
        <v>13</v>
      </c>
      <c r="G7" s="21" t="s">
        <v>18</v>
      </c>
      <c r="H7" s="23"/>
      <c r="I7" s="21" t="s">
        <v>19</v>
      </c>
      <c r="J7" s="24"/>
    </row>
    <row r="8" spans="1:10">
      <c r="A8" s="19">
        <v>2001</v>
      </c>
      <c r="B8" s="20"/>
      <c r="C8" s="21" t="s">
        <v>16</v>
      </c>
      <c r="D8" s="22"/>
      <c r="E8" s="25"/>
      <c r="F8" s="23"/>
      <c r="G8" s="25"/>
      <c r="H8" s="23"/>
      <c r="I8" s="25"/>
      <c r="J8" s="24"/>
    </row>
    <row r="9" spans="1:10">
      <c r="A9" s="12"/>
      <c r="B9" s="13"/>
      <c r="C9" s="14"/>
      <c r="D9" s="15"/>
      <c r="E9" s="16"/>
      <c r="F9" s="17"/>
      <c r="G9" s="16"/>
      <c r="H9" s="17"/>
      <c r="I9" s="16"/>
      <c r="J9" s="18" t="s">
        <v>12</v>
      </c>
    </row>
    <row r="10" spans="1:10">
      <c r="A10" s="12" t="s">
        <v>20</v>
      </c>
      <c r="B10" s="13" t="s">
        <v>10</v>
      </c>
      <c r="C10" s="14" t="s">
        <v>11</v>
      </c>
      <c r="D10" s="15" t="s">
        <v>21</v>
      </c>
      <c r="E10" s="14" t="s">
        <v>12</v>
      </c>
      <c r="F10" s="15" t="s">
        <v>13</v>
      </c>
      <c r="G10" s="14" t="s">
        <v>22</v>
      </c>
      <c r="H10" s="17" t="s">
        <v>18</v>
      </c>
      <c r="I10" s="14" t="s">
        <v>23</v>
      </c>
      <c r="J10" s="18"/>
    </row>
    <row r="11" spans="1:10">
      <c r="A11" s="12">
        <v>2000</v>
      </c>
      <c r="B11" s="13"/>
      <c r="C11" s="14" t="s">
        <v>24</v>
      </c>
      <c r="D11" s="15" t="s">
        <v>25</v>
      </c>
      <c r="E11" s="16"/>
      <c r="F11" s="17"/>
      <c r="G11" s="16"/>
      <c r="H11" s="17"/>
      <c r="I11" s="16"/>
      <c r="J11" s="18"/>
    </row>
    <row r="12" spans="1:10">
      <c r="A12" s="12"/>
      <c r="B12" s="13"/>
      <c r="C12" s="14"/>
      <c r="D12" s="15"/>
      <c r="E12" s="16"/>
      <c r="F12" s="15" t="s">
        <v>12</v>
      </c>
      <c r="G12" s="16"/>
      <c r="H12" s="17"/>
      <c r="I12" s="16"/>
      <c r="J12" s="18"/>
    </row>
    <row r="13" spans="1:10">
      <c r="A13" s="19" t="s">
        <v>26</v>
      </c>
      <c r="B13" s="20" t="s">
        <v>10</v>
      </c>
      <c r="C13" s="21" t="s">
        <v>11</v>
      </c>
      <c r="D13" s="22" t="s">
        <v>21</v>
      </c>
      <c r="E13" s="21" t="s">
        <v>12</v>
      </c>
      <c r="F13" s="22" t="s">
        <v>13</v>
      </c>
      <c r="G13" s="21" t="s">
        <v>27</v>
      </c>
      <c r="H13" s="23" t="s">
        <v>18</v>
      </c>
      <c r="I13" s="21" t="s">
        <v>28</v>
      </c>
      <c r="J13" s="24"/>
    </row>
    <row r="14" spans="1:10">
      <c r="A14" s="19">
        <v>1999</v>
      </c>
      <c r="B14" s="20"/>
      <c r="C14" s="21" t="s">
        <v>16</v>
      </c>
      <c r="D14" s="22" t="s">
        <v>29</v>
      </c>
      <c r="E14" s="25"/>
      <c r="F14" s="23"/>
      <c r="G14" s="25"/>
      <c r="H14" s="23"/>
      <c r="I14" s="25"/>
      <c r="J14" s="24"/>
    </row>
    <row r="15" spans="1:10">
      <c r="A15" s="12"/>
      <c r="B15" s="13"/>
      <c r="C15" s="14"/>
      <c r="D15" s="15"/>
      <c r="E15" s="16"/>
      <c r="F15" s="15" t="s">
        <v>30</v>
      </c>
      <c r="G15" s="16"/>
      <c r="H15" s="18"/>
      <c r="I15" s="16"/>
      <c r="J15" s="18"/>
    </row>
    <row r="16" spans="1:10">
      <c r="A16" s="12" t="s">
        <v>31</v>
      </c>
      <c r="B16" s="13" t="s">
        <v>10</v>
      </c>
      <c r="C16" s="14" t="s">
        <v>11</v>
      </c>
      <c r="D16" s="15" t="s">
        <v>21</v>
      </c>
      <c r="E16" s="14" t="s">
        <v>12</v>
      </c>
      <c r="F16" s="15" t="s">
        <v>13</v>
      </c>
      <c r="G16" s="16" t="s">
        <v>32</v>
      </c>
      <c r="H16" s="17" t="s">
        <v>18</v>
      </c>
      <c r="I16" s="16" t="s">
        <v>33</v>
      </c>
      <c r="J16" s="18"/>
    </row>
    <row r="17" spans="1:10">
      <c r="A17" s="12">
        <v>1998</v>
      </c>
      <c r="B17" s="13"/>
      <c r="C17" s="14" t="s">
        <v>34</v>
      </c>
      <c r="D17" s="15" t="s">
        <v>29</v>
      </c>
      <c r="E17" s="16"/>
      <c r="F17" s="17"/>
      <c r="G17" s="16"/>
      <c r="H17" s="18"/>
      <c r="I17" s="16"/>
      <c r="J17" s="18"/>
    </row>
    <row r="18" spans="1:10">
      <c r="A18" s="12"/>
      <c r="B18" s="13"/>
      <c r="C18" s="14"/>
      <c r="D18" s="15"/>
      <c r="E18" s="16"/>
      <c r="F18" s="15" t="s">
        <v>12</v>
      </c>
      <c r="G18" s="16"/>
      <c r="H18" s="18"/>
      <c r="I18" s="16"/>
      <c r="J18" s="18"/>
    </row>
    <row r="19" spans="1:10" ht="15">
      <c r="A19" s="26" t="s">
        <v>35</v>
      </c>
      <c r="B19" s="27" t="s">
        <v>10</v>
      </c>
      <c r="C19" s="28" t="s">
        <v>21</v>
      </c>
      <c r="D19" s="29" t="s">
        <v>36</v>
      </c>
      <c r="E19" s="28" t="s">
        <v>12</v>
      </c>
      <c r="F19" s="22" t="s">
        <v>13</v>
      </c>
      <c r="G19" s="28" t="s">
        <v>37</v>
      </c>
      <c r="H19" s="23" t="s">
        <v>18</v>
      </c>
      <c r="I19" s="25" t="s">
        <v>37</v>
      </c>
      <c r="J19" s="24"/>
    </row>
    <row r="20" spans="1:10" ht="15">
      <c r="A20" s="19">
        <v>1997</v>
      </c>
      <c r="B20" s="20"/>
      <c r="C20" s="28" t="s">
        <v>25</v>
      </c>
      <c r="D20" s="29" t="s">
        <v>38</v>
      </c>
      <c r="E20" s="25"/>
      <c r="F20" s="23" t="s">
        <v>12</v>
      </c>
      <c r="G20" s="25"/>
      <c r="H20" s="24"/>
      <c r="I20" s="25"/>
      <c r="J20" s="24"/>
    </row>
    <row r="21" spans="1:10">
      <c r="A21" s="30" t="s">
        <v>12</v>
      </c>
    </row>
    <row r="22" spans="1:10">
      <c r="A22" s="31" t="s">
        <v>39</v>
      </c>
    </row>
    <row r="23" spans="1:10">
      <c r="A23" s="31" t="s">
        <v>40</v>
      </c>
    </row>
    <row r="24" spans="1:10" ht="30" customHeight="1">
      <c r="A24" s="64" t="s">
        <v>41</v>
      </c>
      <c r="B24" s="64"/>
      <c r="C24" s="64"/>
      <c r="D24" s="64"/>
      <c r="E24" s="64"/>
      <c r="F24" s="64"/>
      <c r="G24" s="64"/>
      <c r="H24" s="64"/>
      <c r="I24" s="64"/>
      <c r="J24" s="64"/>
    </row>
    <row r="25" spans="1:10" ht="40.75" customHeight="1">
      <c r="A25" s="59" t="s">
        <v>42</v>
      </c>
      <c r="B25" s="59"/>
      <c r="C25" s="59"/>
      <c r="D25" s="59"/>
      <c r="E25" s="59"/>
      <c r="F25" s="59"/>
      <c r="G25" s="59"/>
      <c r="H25" s="59"/>
      <c r="I25" s="59"/>
      <c r="J25" s="59"/>
    </row>
    <row r="27" spans="1:10">
      <c r="A27" s="32" t="s">
        <v>43</v>
      </c>
    </row>
    <row r="28" spans="1:10">
      <c r="A28" s="33" t="s">
        <v>44</v>
      </c>
    </row>
    <row r="29" spans="1:10">
      <c r="A29" t="s">
        <v>45</v>
      </c>
    </row>
    <row r="30" spans="1:10">
      <c r="A30" t="s">
        <v>46</v>
      </c>
    </row>
    <row r="31" spans="1:10">
      <c r="A31" t="s">
        <v>47</v>
      </c>
    </row>
    <row r="32" spans="1:10">
      <c r="A32" t="s">
        <v>48</v>
      </c>
    </row>
    <row r="34" spans="1:4">
      <c r="A34" s="33" t="s">
        <v>49</v>
      </c>
    </row>
    <row r="35" spans="1:4">
      <c r="A35" t="s">
        <v>50</v>
      </c>
    </row>
    <row r="36" spans="1:4">
      <c r="A36" t="s">
        <v>51</v>
      </c>
      <c r="D36" s="31"/>
    </row>
    <row r="37" spans="1:4">
      <c r="A37" t="s">
        <v>52</v>
      </c>
    </row>
    <row r="38" spans="1:4">
      <c r="A38" t="s">
        <v>53</v>
      </c>
    </row>
    <row r="39" spans="1:4">
      <c r="A39" s="31" t="s">
        <v>54</v>
      </c>
    </row>
    <row r="41" spans="1:4">
      <c r="A41" s="33" t="s">
        <v>55</v>
      </c>
    </row>
    <row r="42" spans="1:4">
      <c r="A42" t="s">
        <v>56</v>
      </c>
    </row>
    <row r="43" spans="1:4">
      <c r="A43" t="s">
        <v>53</v>
      </c>
    </row>
  </sheetData>
  <mergeCells count="7">
    <mergeCell ref="A25:J25"/>
    <mergeCell ref="A2:B2"/>
    <mergeCell ref="C2:D2"/>
    <mergeCell ref="E2:F2"/>
    <mergeCell ref="G2:H2"/>
    <mergeCell ref="I2:J2"/>
    <mergeCell ref="A24:J24"/>
  </mergeCells>
  <pageMargins left="0.7" right="0.7" top="0.75" bottom="0.75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abSelected="1" workbookViewId="0">
      <selection activeCell="L12" sqref="L12"/>
    </sheetView>
  </sheetViews>
  <sheetFormatPr baseColWidth="10" defaultColWidth="8.83203125" defaultRowHeight="14" x14ac:dyDescent="0"/>
  <cols>
    <col min="1" max="1" width="5" customWidth="1"/>
    <col min="2" max="2" width="13.83203125" customWidth="1"/>
    <col min="3" max="4" width="10.5" customWidth="1"/>
    <col min="5" max="5" width="7.83203125" customWidth="1"/>
    <col min="6" max="6" width="8.5" bestFit="1" customWidth="1"/>
    <col min="7" max="7" width="8.1640625" style="42" bestFit="1" customWidth="1"/>
    <col min="8" max="8" width="4.33203125" style="42" customWidth="1"/>
    <col min="9" max="9" width="4.5" bestFit="1" customWidth="1"/>
    <col min="10" max="10" width="13.83203125" customWidth="1"/>
    <col min="11" max="11" width="9.83203125" bestFit="1" customWidth="1"/>
    <col min="12" max="12" width="7.5" bestFit="1" customWidth="1"/>
    <col min="13" max="13" width="8.1640625" bestFit="1" customWidth="1"/>
    <col min="14" max="14" width="8.83203125" style="42"/>
  </cols>
  <sheetData>
    <row r="2" spans="1:14" ht="18">
      <c r="A2" s="67" t="s">
        <v>239</v>
      </c>
      <c r="B2" s="67"/>
      <c r="C2" s="67"/>
      <c r="D2" s="67"/>
      <c r="E2" s="67"/>
      <c r="F2" s="67"/>
      <c r="G2" s="55"/>
      <c r="H2" s="55"/>
    </row>
    <row r="3" spans="1:14">
      <c r="A3" s="68" t="s">
        <v>240</v>
      </c>
      <c r="B3" s="69"/>
      <c r="C3" s="69"/>
      <c r="D3" s="69"/>
      <c r="E3" s="69"/>
      <c r="F3" s="69"/>
      <c r="G3" s="56"/>
      <c r="H3" s="56"/>
    </row>
    <row r="4" spans="1:14">
      <c r="A4" s="70" t="s">
        <v>241</v>
      </c>
      <c r="B4" s="70"/>
      <c r="C4" s="70"/>
      <c r="D4" s="70"/>
      <c r="E4" s="70"/>
      <c r="F4" s="70"/>
      <c r="G4" s="57"/>
      <c r="H4" s="57"/>
    </row>
    <row r="5" spans="1:14">
      <c r="A5" s="46" t="s">
        <v>242</v>
      </c>
      <c r="B5" s="46"/>
      <c r="C5" s="46"/>
      <c r="D5" s="46"/>
      <c r="E5" s="46"/>
      <c r="F5" s="46"/>
      <c r="G5" s="57"/>
      <c r="H5" s="57"/>
    </row>
    <row r="6" spans="1:14" ht="18">
      <c r="A6" s="67" t="s">
        <v>236</v>
      </c>
      <c r="B6" s="67"/>
      <c r="C6" s="67"/>
      <c r="I6" s="67" t="s">
        <v>237</v>
      </c>
      <c r="J6" s="67"/>
      <c r="K6" s="67"/>
    </row>
    <row r="7" spans="1:14">
      <c r="A7" s="37" t="s">
        <v>234</v>
      </c>
      <c r="B7" s="37" t="s">
        <v>57</v>
      </c>
      <c r="C7" s="37" t="s">
        <v>58</v>
      </c>
      <c r="D7" s="37" t="s">
        <v>207</v>
      </c>
      <c r="E7" s="37" t="s">
        <v>208</v>
      </c>
      <c r="F7" s="37" t="s">
        <v>209</v>
      </c>
      <c r="G7" s="37" t="s">
        <v>210</v>
      </c>
      <c r="H7" s="45"/>
      <c r="I7" s="37" t="s">
        <v>205</v>
      </c>
      <c r="J7" s="37" t="s">
        <v>57</v>
      </c>
      <c r="K7" s="37" t="s">
        <v>58</v>
      </c>
      <c r="L7" t="s">
        <v>208</v>
      </c>
      <c r="M7" t="s">
        <v>209</v>
      </c>
      <c r="N7" s="38" t="s">
        <v>210</v>
      </c>
    </row>
    <row r="8" spans="1:14">
      <c r="A8" s="37">
        <v>1</v>
      </c>
      <c r="B8" s="48" t="s">
        <v>294</v>
      </c>
      <c r="C8" s="48" t="s">
        <v>295</v>
      </c>
      <c r="D8" s="48">
        <v>1</v>
      </c>
      <c r="E8" s="48">
        <v>2</v>
      </c>
      <c r="F8" s="48">
        <v>1</v>
      </c>
      <c r="G8" s="47">
        <v>70.69</v>
      </c>
      <c r="H8" s="45"/>
      <c r="I8" s="35">
        <v>1</v>
      </c>
      <c r="J8" s="35" t="s">
        <v>62</v>
      </c>
      <c r="K8" s="35" t="s">
        <v>63</v>
      </c>
      <c r="L8" s="35">
        <v>6</v>
      </c>
      <c r="M8" s="35">
        <v>7</v>
      </c>
      <c r="N8" s="42">
        <v>61.48</v>
      </c>
    </row>
    <row r="9" spans="1:14">
      <c r="A9" s="38">
        <v>2</v>
      </c>
      <c r="B9" s="35" t="s">
        <v>93</v>
      </c>
      <c r="C9" s="35" t="s">
        <v>146</v>
      </c>
      <c r="D9" s="49">
        <v>0</v>
      </c>
      <c r="E9" s="49">
        <v>5</v>
      </c>
      <c r="F9" s="49">
        <v>7</v>
      </c>
      <c r="G9">
        <v>130.04</v>
      </c>
      <c r="H9" s="45"/>
      <c r="I9" s="35">
        <v>2</v>
      </c>
      <c r="J9" s="35" t="s">
        <v>68</v>
      </c>
      <c r="K9" s="35" t="s">
        <v>69</v>
      </c>
      <c r="L9" s="35">
        <v>6</v>
      </c>
      <c r="M9" s="35">
        <v>7</v>
      </c>
      <c r="N9" s="42">
        <v>79.599999999999994</v>
      </c>
    </row>
    <row r="10" spans="1:14">
      <c r="A10" s="38">
        <v>3</v>
      </c>
      <c r="B10" s="35" t="s">
        <v>144</v>
      </c>
      <c r="C10" s="35" t="s">
        <v>145</v>
      </c>
      <c r="D10" s="49">
        <v>0</v>
      </c>
      <c r="E10" s="49">
        <v>5</v>
      </c>
      <c r="F10" s="49">
        <v>5</v>
      </c>
      <c r="G10">
        <v>92.52</v>
      </c>
      <c r="H10" s="45"/>
      <c r="I10" s="35">
        <v>3</v>
      </c>
      <c r="J10" s="35" t="s">
        <v>66</v>
      </c>
      <c r="K10" s="35" t="s">
        <v>67</v>
      </c>
      <c r="L10" s="35">
        <v>6</v>
      </c>
      <c r="M10" s="35">
        <v>6</v>
      </c>
      <c r="N10" s="42">
        <v>102.1</v>
      </c>
    </row>
    <row r="11" spans="1:14">
      <c r="A11" s="37">
        <v>4</v>
      </c>
      <c r="B11" s="35" t="s">
        <v>277</v>
      </c>
      <c r="C11" s="35" t="s">
        <v>148</v>
      </c>
      <c r="D11" s="49">
        <v>0</v>
      </c>
      <c r="E11" s="49">
        <v>4</v>
      </c>
      <c r="F11" s="49">
        <v>6</v>
      </c>
      <c r="G11">
        <v>129.74</v>
      </c>
      <c r="H11" s="45"/>
      <c r="I11" s="35">
        <v>4</v>
      </c>
      <c r="J11" s="35" t="s">
        <v>70</v>
      </c>
      <c r="K11" s="35" t="s">
        <v>71</v>
      </c>
      <c r="L11" s="35">
        <v>5</v>
      </c>
      <c r="M11" s="35">
        <v>5</v>
      </c>
      <c r="N11" s="42">
        <v>85.25</v>
      </c>
    </row>
    <row r="12" spans="1:14">
      <c r="A12" s="38">
        <v>5</v>
      </c>
      <c r="B12" s="35" t="s">
        <v>276</v>
      </c>
      <c r="C12" s="35" t="s">
        <v>168</v>
      </c>
      <c r="D12" s="49">
        <v>0</v>
      </c>
      <c r="E12" s="49">
        <v>4</v>
      </c>
      <c r="F12" s="49">
        <v>4</v>
      </c>
      <c r="G12">
        <v>127.79</v>
      </c>
      <c r="H12" s="45"/>
      <c r="I12" s="35">
        <v>5</v>
      </c>
      <c r="J12" s="35" t="s">
        <v>64</v>
      </c>
      <c r="K12" s="35" t="s">
        <v>76</v>
      </c>
      <c r="L12" s="35">
        <v>2</v>
      </c>
      <c r="M12" s="35">
        <v>3</v>
      </c>
      <c r="N12" s="42">
        <v>102.83</v>
      </c>
    </row>
    <row r="13" spans="1:14">
      <c r="A13" s="38">
        <v>6</v>
      </c>
      <c r="B13" s="35" t="s">
        <v>273</v>
      </c>
      <c r="C13" s="35" t="s">
        <v>274</v>
      </c>
      <c r="D13" s="49">
        <v>0</v>
      </c>
      <c r="E13" s="49">
        <v>4</v>
      </c>
      <c r="F13" s="49">
        <v>1</v>
      </c>
      <c r="G13">
        <v>97.83</v>
      </c>
      <c r="H13" s="45"/>
      <c r="I13" s="35">
        <v>6</v>
      </c>
      <c r="J13" s="35" t="s">
        <v>64</v>
      </c>
      <c r="K13" s="35" t="s">
        <v>65</v>
      </c>
      <c r="L13" s="35">
        <v>2</v>
      </c>
      <c r="M13" s="35">
        <v>1</v>
      </c>
      <c r="N13" s="42">
        <v>86.79</v>
      </c>
    </row>
    <row r="14" spans="1:14">
      <c r="A14" s="37">
        <v>7</v>
      </c>
      <c r="B14" s="35" t="s">
        <v>142</v>
      </c>
      <c r="C14" s="35" t="s">
        <v>143</v>
      </c>
      <c r="D14" s="49">
        <v>0</v>
      </c>
      <c r="E14" s="49">
        <v>2</v>
      </c>
      <c r="F14" s="49">
        <v>3</v>
      </c>
      <c r="G14">
        <v>115.51</v>
      </c>
      <c r="H14" s="45"/>
      <c r="I14" s="58">
        <v>7</v>
      </c>
      <c r="J14" s="58" t="s">
        <v>88</v>
      </c>
      <c r="K14" s="58" t="s">
        <v>109</v>
      </c>
      <c r="L14" s="58">
        <v>0</v>
      </c>
      <c r="M14" s="58">
        <v>5</v>
      </c>
      <c r="N14" s="42">
        <v>155.06</v>
      </c>
    </row>
    <row r="15" spans="1:14">
      <c r="A15" s="38">
        <v>8</v>
      </c>
      <c r="B15" s="35" t="s">
        <v>275</v>
      </c>
      <c r="C15" s="35" t="s">
        <v>194</v>
      </c>
      <c r="D15" s="49">
        <v>0</v>
      </c>
      <c r="E15" s="49">
        <v>1</v>
      </c>
      <c r="F15" s="49">
        <v>6</v>
      </c>
      <c r="G15">
        <v>123.34</v>
      </c>
      <c r="H15" s="45"/>
      <c r="I15" s="58">
        <v>8</v>
      </c>
      <c r="J15" s="58" t="s">
        <v>85</v>
      </c>
      <c r="K15" s="58" t="s">
        <v>86</v>
      </c>
      <c r="L15" s="58">
        <v>0</v>
      </c>
      <c r="M15" s="58">
        <v>3</v>
      </c>
      <c r="N15" s="42">
        <v>114.28</v>
      </c>
    </row>
    <row r="16" spans="1:14">
      <c r="A16" s="38">
        <v>9</v>
      </c>
      <c r="B16" s="36" t="s">
        <v>278</v>
      </c>
      <c r="C16" s="36" t="s">
        <v>279</v>
      </c>
      <c r="D16" s="50">
        <v>0</v>
      </c>
      <c r="E16" s="50">
        <v>0</v>
      </c>
      <c r="F16" s="50">
        <v>4</v>
      </c>
      <c r="G16">
        <v>163.56</v>
      </c>
      <c r="H16" s="45"/>
      <c r="I16" s="58">
        <v>9</v>
      </c>
      <c r="J16" s="58" t="s">
        <v>72</v>
      </c>
      <c r="K16" s="58" t="s">
        <v>73</v>
      </c>
      <c r="L16" s="58">
        <v>0</v>
      </c>
      <c r="M16" s="58">
        <v>3</v>
      </c>
      <c r="N16" s="42">
        <v>129.77000000000001</v>
      </c>
    </row>
    <row r="17" spans="1:15">
      <c r="A17" s="37">
        <v>10</v>
      </c>
      <c r="B17" s="36" t="s">
        <v>156</v>
      </c>
      <c r="C17" s="36" t="s">
        <v>157</v>
      </c>
      <c r="D17" s="50">
        <v>0</v>
      </c>
      <c r="E17" s="50">
        <v>0</v>
      </c>
      <c r="F17" s="50">
        <v>3</v>
      </c>
      <c r="G17">
        <v>166.35</v>
      </c>
      <c r="H17" s="45"/>
      <c r="I17" s="58">
        <v>10</v>
      </c>
      <c r="J17" s="58" t="s">
        <v>91</v>
      </c>
      <c r="K17" s="58" t="s">
        <v>92</v>
      </c>
      <c r="L17" s="58">
        <v>0</v>
      </c>
      <c r="M17" s="58">
        <v>3</v>
      </c>
      <c r="N17" s="42">
        <v>142.47</v>
      </c>
    </row>
    <row r="18" spans="1:15">
      <c r="A18" s="38">
        <v>11</v>
      </c>
      <c r="B18" s="36" t="s">
        <v>159</v>
      </c>
      <c r="C18" s="36" t="s">
        <v>160</v>
      </c>
      <c r="D18" s="50">
        <v>0</v>
      </c>
      <c r="E18" s="50">
        <v>0</v>
      </c>
      <c r="F18" s="50">
        <v>2</v>
      </c>
      <c r="G18">
        <v>152.19</v>
      </c>
      <c r="H18" s="45"/>
      <c r="I18" s="58">
        <v>11</v>
      </c>
      <c r="J18" s="58" t="s">
        <v>95</v>
      </c>
      <c r="K18" s="58" t="s">
        <v>96</v>
      </c>
      <c r="L18" s="58">
        <v>0</v>
      </c>
      <c r="M18" s="58">
        <v>3</v>
      </c>
      <c r="N18" s="42">
        <v>143.28</v>
      </c>
    </row>
    <row r="19" spans="1:15">
      <c r="A19" s="38">
        <v>12</v>
      </c>
      <c r="B19" s="36" t="s">
        <v>164</v>
      </c>
      <c r="C19" s="36" t="s">
        <v>165</v>
      </c>
      <c r="D19" s="50">
        <v>0</v>
      </c>
      <c r="E19" s="50">
        <v>0</v>
      </c>
      <c r="F19" s="50">
        <v>2</v>
      </c>
      <c r="G19">
        <v>192.36</v>
      </c>
      <c r="H19" s="45"/>
      <c r="I19" s="58">
        <v>12</v>
      </c>
      <c r="J19" s="58" t="s">
        <v>243</v>
      </c>
      <c r="K19" s="58" t="s">
        <v>244</v>
      </c>
      <c r="L19" s="58">
        <v>0</v>
      </c>
      <c r="M19" s="58">
        <v>3</v>
      </c>
      <c r="N19" s="42">
        <v>165.89</v>
      </c>
    </row>
    <row r="20" spans="1:15" s="44" customFormat="1">
      <c r="A20" s="37">
        <v>13</v>
      </c>
      <c r="B20" s="36" t="s">
        <v>283</v>
      </c>
      <c r="C20" s="36" t="s">
        <v>163</v>
      </c>
      <c r="D20" s="50">
        <v>0</v>
      </c>
      <c r="E20" s="50">
        <v>0</v>
      </c>
      <c r="F20" s="50">
        <v>2</v>
      </c>
      <c r="G20">
        <v>216.25</v>
      </c>
      <c r="H20" s="45"/>
      <c r="I20" s="58">
        <v>13</v>
      </c>
      <c r="J20" s="58" t="s">
        <v>89</v>
      </c>
      <c r="K20" s="58" t="s">
        <v>90</v>
      </c>
      <c r="L20" s="58">
        <v>0</v>
      </c>
      <c r="M20" s="58">
        <v>2</v>
      </c>
      <c r="N20" s="42">
        <v>127.16</v>
      </c>
    </row>
    <row r="21" spans="1:15" ht="15">
      <c r="A21" s="65" t="s">
        <v>238</v>
      </c>
      <c r="B21" s="66"/>
      <c r="C21" s="66"/>
      <c r="D21" s="66"/>
      <c r="E21" s="66"/>
      <c r="F21" s="66"/>
      <c r="G21" s="66"/>
      <c r="H21" s="45"/>
      <c r="I21" s="58">
        <v>14</v>
      </c>
      <c r="J21" s="58" t="s">
        <v>232</v>
      </c>
      <c r="K21" s="58" t="s">
        <v>233</v>
      </c>
      <c r="L21" s="58">
        <v>0</v>
      </c>
      <c r="M21" s="58">
        <v>2</v>
      </c>
      <c r="N21" s="42">
        <v>145.80000000000001</v>
      </c>
    </row>
    <row r="22" spans="1:15">
      <c r="A22" s="38">
        <v>14</v>
      </c>
      <c r="B22" s="36" t="s">
        <v>151</v>
      </c>
      <c r="C22" s="36" t="s">
        <v>147</v>
      </c>
      <c r="D22" s="50">
        <v>0</v>
      </c>
      <c r="E22" s="50">
        <v>0</v>
      </c>
      <c r="F22" s="50">
        <v>1</v>
      </c>
      <c r="G22">
        <v>170.14</v>
      </c>
      <c r="H22" s="45"/>
      <c r="I22" s="58">
        <v>15</v>
      </c>
      <c r="J22" s="58" t="s">
        <v>93</v>
      </c>
      <c r="K22" s="58" t="s">
        <v>94</v>
      </c>
      <c r="L22" s="58">
        <v>0</v>
      </c>
      <c r="M22" s="58">
        <v>2</v>
      </c>
      <c r="N22" s="42">
        <v>164.62</v>
      </c>
    </row>
    <row r="23" spans="1:15" ht="15">
      <c r="A23" s="38">
        <v>15</v>
      </c>
      <c r="B23" s="36" t="s">
        <v>189</v>
      </c>
      <c r="C23" s="36" t="s">
        <v>282</v>
      </c>
      <c r="D23" s="50">
        <v>0</v>
      </c>
      <c r="E23" s="50">
        <v>0</v>
      </c>
      <c r="F23" s="50">
        <v>1</v>
      </c>
      <c r="G23">
        <v>186.19</v>
      </c>
      <c r="H23" s="45"/>
      <c r="I23" s="65" t="s">
        <v>238</v>
      </c>
      <c r="J23" s="66"/>
      <c r="K23" s="66"/>
      <c r="L23" s="66"/>
      <c r="M23" s="66"/>
      <c r="N23" s="66"/>
      <c r="O23" s="66"/>
    </row>
    <row r="24" spans="1:15">
      <c r="A24" s="37">
        <v>16</v>
      </c>
      <c r="B24" s="36" t="s">
        <v>152</v>
      </c>
      <c r="C24" s="36" t="s">
        <v>153</v>
      </c>
      <c r="D24" s="50">
        <v>0</v>
      </c>
      <c r="E24" s="50">
        <v>0</v>
      </c>
      <c r="F24" s="50">
        <v>1</v>
      </c>
      <c r="G24">
        <v>195.14</v>
      </c>
      <c r="H24" s="45"/>
      <c r="I24" s="58">
        <v>16</v>
      </c>
      <c r="J24" s="58" t="s">
        <v>79</v>
      </c>
      <c r="K24" s="58" t="s">
        <v>80</v>
      </c>
      <c r="L24" s="58">
        <v>0</v>
      </c>
      <c r="M24" s="58">
        <v>1</v>
      </c>
      <c r="N24" s="42">
        <v>149.78</v>
      </c>
    </row>
    <row r="25" spans="1:15">
      <c r="A25" s="38">
        <v>17</v>
      </c>
      <c r="B25" s="36" t="s">
        <v>161</v>
      </c>
      <c r="C25" s="36" t="s">
        <v>139</v>
      </c>
      <c r="D25" s="50">
        <v>0</v>
      </c>
      <c r="E25" s="50">
        <v>0</v>
      </c>
      <c r="F25" s="50">
        <v>1</v>
      </c>
      <c r="G25">
        <v>206.25</v>
      </c>
      <c r="H25" s="45"/>
      <c r="I25" s="58">
        <v>17</v>
      </c>
      <c r="J25" s="58" t="s">
        <v>134</v>
      </c>
      <c r="K25" s="58" t="s">
        <v>135</v>
      </c>
      <c r="L25" s="58">
        <v>0</v>
      </c>
      <c r="M25" s="58">
        <v>1</v>
      </c>
      <c r="N25" s="42">
        <v>172.75</v>
      </c>
    </row>
    <row r="26" spans="1:15">
      <c r="A26" s="38">
        <v>18</v>
      </c>
      <c r="B26" s="36" t="s">
        <v>195</v>
      </c>
      <c r="C26" s="36" t="s">
        <v>196</v>
      </c>
      <c r="D26" s="50">
        <v>0</v>
      </c>
      <c r="E26" s="50">
        <v>0</v>
      </c>
      <c r="F26" s="50">
        <v>1</v>
      </c>
      <c r="G26">
        <v>218.37</v>
      </c>
      <c r="H26" s="45"/>
      <c r="I26">
        <v>4</v>
      </c>
    </row>
    <row r="27" spans="1:15">
      <c r="A27" s="37">
        <v>19</v>
      </c>
      <c r="B27" s="36" t="s">
        <v>88</v>
      </c>
      <c r="C27" s="36" t="s">
        <v>158</v>
      </c>
      <c r="D27" s="50">
        <v>0</v>
      </c>
      <c r="E27" s="50">
        <v>0</v>
      </c>
      <c r="F27" s="50">
        <v>1</v>
      </c>
      <c r="G27">
        <v>218.62</v>
      </c>
      <c r="I27">
        <v>5</v>
      </c>
    </row>
    <row r="28" spans="1:15">
      <c r="I28">
        <v>6</v>
      </c>
    </row>
    <row r="29" spans="1:15">
      <c r="I29">
        <v>7</v>
      </c>
    </row>
    <row r="30" spans="1:15">
      <c r="I30">
        <v>8</v>
      </c>
    </row>
    <row r="31" spans="1:15">
      <c r="I31">
        <v>9</v>
      </c>
    </row>
  </sheetData>
  <mergeCells count="7">
    <mergeCell ref="A21:G21"/>
    <mergeCell ref="I23:O23"/>
    <mergeCell ref="I6:K6"/>
    <mergeCell ref="A2:F2"/>
    <mergeCell ref="A6:C6"/>
    <mergeCell ref="A3:F3"/>
    <mergeCell ref="A4:F4"/>
  </mergeCells>
  <pageMargins left="0.7" right="0.7" top="0.75" bottom="0.75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workbookViewId="0">
      <selection activeCell="J1" sqref="J1:J18"/>
    </sheetView>
  </sheetViews>
  <sheetFormatPr baseColWidth="10" defaultColWidth="8.83203125" defaultRowHeight="14" x14ac:dyDescent="0"/>
  <cols>
    <col min="1" max="1" width="4.5" bestFit="1" customWidth="1"/>
    <col min="2" max="3" width="13.5" bestFit="1" customWidth="1"/>
    <col min="4" max="4" width="7.6640625" hidden="1" customWidth="1"/>
    <col min="5" max="5" width="10.1640625" customWidth="1"/>
    <col min="6" max="10" width="8.83203125" customWidth="1"/>
    <col min="11" max="11" width="8.1640625" bestFit="1" customWidth="1"/>
    <col min="12" max="13" width="7.6640625" bestFit="1" customWidth="1"/>
    <col min="15" max="15" width="10.5" bestFit="1" customWidth="1"/>
    <col min="16" max="16" width="9" hidden="1" customWidth="1"/>
    <col min="17" max="17" width="6" hidden="1" customWidth="1"/>
    <col min="18" max="18" width="6.1640625" hidden="1" customWidth="1"/>
    <col min="19" max="19" width="15.83203125" hidden="1" customWidth="1"/>
    <col min="20" max="20" width="7.33203125" hidden="1" customWidth="1"/>
    <col min="21" max="21" width="10" style="53" bestFit="1" customWidth="1"/>
    <col min="22" max="22" width="5.1640625" style="53" bestFit="1" customWidth="1"/>
    <col min="23" max="23" width="6.5" style="53" bestFit="1" customWidth="1"/>
    <col min="24" max="24" width="7.5" style="53" bestFit="1" customWidth="1"/>
    <col min="25" max="25" width="8.83203125" style="53" customWidth="1"/>
    <col min="26" max="26" width="11.6640625" style="53" bestFit="1" customWidth="1"/>
    <col min="27" max="27" width="10" style="54" bestFit="1" customWidth="1"/>
    <col min="28" max="28" width="5.1640625" style="54" bestFit="1" customWidth="1"/>
    <col min="29" max="29" width="6.5" style="54" bestFit="1" customWidth="1"/>
    <col min="30" max="30" width="7.5" style="54" bestFit="1" customWidth="1"/>
  </cols>
  <sheetData>
    <row r="1" spans="1:30">
      <c r="A1" s="37" t="s">
        <v>205</v>
      </c>
      <c r="B1" s="37" t="s">
        <v>57</v>
      </c>
      <c r="C1" s="37" t="s">
        <v>58</v>
      </c>
      <c r="D1" s="37" t="s">
        <v>206</v>
      </c>
      <c r="E1" s="37" t="s">
        <v>207</v>
      </c>
      <c r="F1" s="37" t="s">
        <v>208</v>
      </c>
      <c r="G1" s="37" t="s">
        <v>209</v>
      </c>
      <c r="H1" s="37" t="s">
        <v>59</v>
      </c>
      <c r="I1" s="37" t="s">
        <v>60</v>
      </c>
      <c r="J1" s="37" t="s">
        <v>210</v>
      </c>
      <c r="K1" s="38" t="s">
        <v>211</v>
      </c>
      <c r="L1" s="38" t="s">
        <v>212</v>
      </c>
      <c r="M1" s="38" t="s">
        <v>213</v>
      </c>
      <c r="N1" s="38" t="s">
        <v>214</v>
      </c>
      <c r="O1" s="38" t="s">
        <v>215</v>
      </c>
      <c r="P1" s="43" t="s">
        <v>229</v>
      </c>
      <c r="Q1" s="43" t="s">
        <v>217</v>
      </c>
      <c r="R1" s="43" t="s">
        <v>218</v>
      </c>
      <c r="S1" s="43" t="s">
        <v>219</v>
      </c>
      <c r="T1" s="43" t="s">
        <v>220</v>
      </c>
      <c r="U1" s="51" t="s">
        <v>230</v>
      </c>
      <c r="V1" s="51" t="s">
        <v>222</v>
      </c>
      <c r="W1" s="51" t="s">
        <v>223</v>
      </c>
      <c r="X1" s="51" t="s">
        <v>224</v>
      </c>
      <c r="Y1" s="51" t="s">
        <v>225</v>
      </c>
      <c r="Z1" s="51" t="s">
        <v>226</v>
      </c>
      <c r="AA1" s="52" t="s">
        <v>231</v>
      </c>
      <c r="AB1" s="52" t="s">
        <v>222</v>
      </c>
      <c r="AC1" s="52" t="s">
        <v>223</v>
      </c>
      <c r="AD1" s="52" t="s">
        <v>228</v>
      </c>
    </row>
    <row r="2" spans="1:30">
      <c r="A2" s="35">
        <v>1</v>
      </c>
      <c r="B2" s="35" t="s">
        <v>62</v>
      </c>
      <c r="C2" s="35" t="s">
        <v>63</v>
      </c>
      <c r="D2" s="35"/>
      <c r="E2" s="35"/>
      <c r="F2" s="35">
        <f t="shared" ref="F2:F33" si="0">SUM(U2:Z2)</f>
        <v>6</v>
      </c>
      <c r="G2" s="35">
        <f t="shared" ref="G2:G33" si="1">SUM(AA2:AD2)</f>
        <v>7</v>
      </c>
      <c r="H2" s="35">
        <v>1998</v>
      </c>
      <c r="I2" s="35">
        <v>6460986</v>
      </c>
      <c r="J2" s="35">
        <v>61.48</v>
      </c>
      <c r="K2">
        <v>6</v>
      </c>
      <c r="L2">
        <v>2</v>
      </c>
      <c r="M2">
        <v>1</v>
      </c>
      <c r="N2">
        <v>1</v>
      </c>
      <c r="O2">
        <v>3</v>
      </c>
      <c r="U2" s="53">
        <v>1</v>
      </c>
      <c r="V2" s="53">
        <v>3</v>
      </c>
      <c r="W2" s="53">
        <v>1</v>
      </c>
      <c r="X2" s="53">
        <v>1</v>
      </c>
      <c r="AA2" s="54">
        <v>1</v>
      </c>
      <c r="AB2" s="54">
        <v>4</v>
      </c>
      <c r="AC2" s="54">
        <v>1</v>
      </c>
      <c r="AD2" s="54">
        <v>1</v>
      </c>
    </row>
    <row r="3" spans="1:30">
      <c r="A3" s="35">
        <v>2</v>
      </c>
      <c r="B3" s="35" t="s">
        <v>68</v>
      </c>
      <c r="C3" s="35" t="s">
        <v>69</v>
      </c>
      <c r="D3" s="35"/>
      <c r="E3" s="35"/>
      <c r="F3" s="35">
        <f t="shared" si="0"/>
        <v>6</v>
      </c>
      <c r="G3" s="35">
        <f t="shared" si="1"/>
        <v>7</v>
      </c>
      <c r="H3" s="35">
        <v>2000</v>
      </c>
      <c r="I3" s="35">
        <v>6455836</v>
      </c>
      <c r="J3" s="35">
        <v>79.599999999999994</v>
      </c>
      <c r="K3">
        <v>1</v>
      </c>
      <c r="L3">
        <v>1</v>
      </c>
      <c r="M3">
        <v>2</v>
      </c>
      <c r="N3">
        <v>8</v>
      </c>
      <c r="O3">
        <v>1</v>
      </c>
      <c r="U3" s="53">
        <v>1</v>
      </c>
      <c r="V3" s="53">
        <v>4</v>
      </c>
      <c r="X3" s="53">
        <v>1</v>
      </c>
      <c r="AA3" s="54">
        <v>1</v>
      </c>
      <c r="AB3" s="54">
        <v>4</v>
      </c>
      <c r="AC3" s="54">
        <v>1</v>
      </c>
      <c r="AD3" s="54">
        <v>1</v>
      </c>
    </row>
    <row r="4" spans="1:30">
      <c r="A4" s="35">
        <v>3</v>
      </c>
      <c r="B4" s="35" t="s">
        <v>66</v>
      </c>
      <c r="C4" s="35" t="s">
        <v>67</v>
      </c>
      <c r="D4" s="35"/>
      <c r="E4" s="35"/>
      <c r="F4" s="35">
        <f t="shared" si="0"/>
        <v>6</v>
      </c>
      <c r="G4" s="35">
        <f t="shared" si="1"/>
        <v>6</v>
      </c>
      <c r="H4" s="35">
        <v>1999</v>
      </c>
      <c r="I4" s="35">
        <v>6414429</v>
      </c>
      <c r="J4" s="35">
        <v>102.1</v>
      </c>
      <c r="K4">
        <v>4</v>
      </c>
      <c r="L4">
        <v>5</v>
      </c>
      <c r="M4">
        <v>5</v>
      </c>
      <c r="O4">
        <v>4</v>
      </c>
      <c r="U4" s="53">
        <v>1</v>
      </c>
      <c r="V4" s="53">
        <v>4</v>
      </c>
      <c r="X4" s="53">
        <v>1</v>
      </c>
      <c r="AA4" s="54">
        <v>1</v>
      </c>
      <c r="AB4" s="54">
        <v>4</v>
      </c>
      <c r="AD4" s="54">
        <v>1</v>
      </c>
    </row>
    <row r="5" spans="1:30">
      <c r="A5" s="35">
        <v>4</v>
      </c>
      <c r="B5" s="35" t="s">
        <v>70</v>
      </c>
      <c r="C5" s="35" t="s">
        <v>71</v>
      </c>
      <c r="D5" s="35"/>
      <c r="E5" s="35"/>
      <c r="F5" s="35">
        <f t="shared" si="0"/>
        <v>5</v>
      </c>
      <c r="G5" s="35">
        <f t="shared" si="1"/>
        <v>5</v>
      </c>
      <c r="H5" s="35">
        <v>2000</v>
      </c>
      <c r="I5" s="35">
        <v>6503220</v>
      </c>
      <c r="J5" s="35">
        <v>85.25</v>
      </c>
      <c r="K5">
        <v>15</v>
      </c>
      <c r="L5">
        <v>2</v>
      </c>
      <c r="M5">
        <v>3</v>
      </c>
      <c r="O5">
        <v>2</v>
      </c>
      <c r="U5" s="53">
        <v>1</v>
      </c>
      <c r="V5" s="53">
        <v>3</v>
      </c>
      <c r="X5" s="53">
        <v>1</v>
      </c>
      <c r="AA5" s="54">
        <v>1</v>
      </c>
      <c r="AB5" s="54">
        <v>3</v>
      </c>
      <c r="AD5" s="54">
        <v>1</v>
      </c>
    </row>
    <row r="6" spans="1:30">
      <c r="A6" s="35">
        <v>5</v>
      </c>
      <c r="B6" s="35" t="s">
        <v>64</v>
      </c>
      <c r="C6" s="35" t="s">
        <v>76</v>
      </c>
      <c r="D6" s="35"/>
      <c r="E6" s="35"/>
      <c r="F6" s="35">
        <f t="shared" si="0"/>
        <v>2</v>
      </c>
      <c r="G6" s="35">
        <f t="shared" si="1"/>
        <v>3</v>
      </c>
      <c r="H6" s="35">
        <v>2000</v>
      </c>
      <c r="I6" s="35">
        <v>6553131</v>
      </c>
      <c r="J6" s="35">
        <v>102.83</v>
      </c>
      <c r="N6">
        <v>1</v>
      </c>
      <c r="O6">
        <v>8</v>
      </c>
      <c r="U6" s="53">
        <v>1</v>
      </c>
      <c r="W6" s="53">
        <v>1</v>
      </c>
      <c r="AA6" s="54">
        <v>1</v>
      </c>
      <c r="AC6" s="54">
        <v>1</v>
      </c>
      <c r="AD6" s="54">
        <v>1</v>
      </c>
    </row>
    <row r="7" spans="1:30">
      <c r="A7" s="35">
        <v>6</v>
      </c>
      <c r="B7" s="35" t="s">
        <v>64</v>
      </c>
      <c r="C7" s="35" t="s">
        <v>65</v>
      </c>
      <c r="D7" s="35"/>
      <c r="E7" s="35"/>
      <c r="F7" s="35">
        <f t="shared" si="0"/>
        <v>2</v>
      </c>
      <c r="G7" s="35">
        <f t="shared" si="1"/>
        <v>1</v>
      </c>
      <c r="H7" s="35">
        <v>1997</v>
      </c>
      <c r="I7" s="35">
        <v>6392503</v>
      </c>
      <c r="J7" s="35">
        <v>86.79</v>
      </c>
      <c r="U7" s="53">
        <v>1</v>
      </c>
      <c r="X7" s="53">
        <v>1</v>
      </c>
      <c r="AA7" s="54">
        <v>1</v>
      </c>
    </row>
    <row r="8" spans="1:30">
      <c r="A8" s="36">
        <v>7</v>
      </c>
      <c r="B8" s="36" t="s">
        <v>88</v>
      </c>
      <c r="C8" s="36" t="s">
        <v>109</v>
      </c>
      <c r="D8" s="36"/>
      <c r="E8" s="36"/>
      <c r="F8" s="36">
        <f t="shared" si="0"/>
        <v>0</v>
      </c>
      <c r="G8" s="36">
        <f t="shared" si="1"/>
        <v>5</v>
      </c>
      <c r="H8" s="36">
        <v>2001</v>
      </c>
      <c r="I8" s="36">
        <v>6624918</v>
      </c>
      <c r="J8" s="36">
        <v>155.06</v>
      </c>
      <c r="K8">
        <v>5</v>
      </c>
      <c r="L8">
        <v>6</v>
      </c>
      <c r="M8">
        <v>2</v>
      </c>
      <c r="N8">
        <v>1</v>
      </c>
      <c r="AB8" s="54">
        <v>4</v>
      </c>
      <c r="AC8" s="54">
        <v>1</v>
      </c>
    </row>
    <row r="9" spans="1:30">
      <c r="A9" s="36">
        <v>8</v>
      </c>
      <c r="B9" s="36" t="s">
        <v>85</v>
      </c>
      <c r="C9" s="36" t="s">
        <v>86</v>
      </c>
      <c r="D9" s="36"/>
      <c r="E9" s="36"/>
      <c r="F9" s="36">
        <f t="shared" si="0"/>
        <v>0</v>
      </c>
      <c r="G9" s="36">
        <f t="shared" si="1"/>
        <v>3</v>
      </c>
      <c r="H9" s="36">
        <v>1999</v>
      </c>
      <c r="I9" s="36">
        <v>6564445</v>
      </c>
      <c r="J9" s="36">
        <v>114.28</v>
      </c>
      <c r="L9">
        <v>9</v>
      </c>
      <c r="N9">
        <v>5</v>
      </c>
      <c r="O9">
        <v>10</v>
      </c>
      <c r="AA9" s="54">
        <v>1</v>
      </c>
      <c r="AB9" s="54">
        <v>1</v>
      </c>
      <c r="AC9" s="54">
        <v>1</v>
      </c>
    </row>
    <row r="10" spans="1:30">
      <c r="A10" s="36">
        <v>9</v>
      </c>
      <c r="B10" s="36" t="s">
        <v>72</v>
      </c>
      <c r="C10" s="36" t="s">
        <v>73</v>
      </c>
      <c r="D10" s="36"/>
      <c r="E10" s="36"/>
      <c r="F10" s="36">
        <f t="shared" si="0"/>
        <v>0</v>
      </c>
      <c r="G10" s="36">
        <f t="shared" si="1"/>
        <v>3</v>
      </c>
      <c r="H10" s="36">
        <v>1998</v>
      </c>
      <c r="I10" s="36">
        <v>6400804</v>
      </c>
      <c r="J10" s="36">
        <v>129.77000000000001</v>
      </c>
      <c r="K10">
        <v>8</v>
      </c>
      <c r="O10">
        <v>6</v>
      </c>
      <c r="AA10" s="54">
        <v>1</v>
      </c>
      <c r="AB10" s="54">
        <v>1</v>
      </c>
      <c r="AD10" s="54">
        <v>1</v>
      </c>
    </row>
    <row r="11" spans="1:30">
      <c r="A11" s="36">
        <v>10</v>
      </c>
      <c r="B11" s="36" t="s">
        <v>91</v>
      </c>
      <c r="C11" s="36" t="s">
        <v>92</v>
      </c>
      <c r="D11" s="36"/>
      <c r="E11" s="36"/>
      <c r="F11" s="36">
        <f t="shared" si="0"/>
        <v>0</v>
      </c>
      <c r="G11" s="36">
        <f t="shared" si="1"/>
        <v>3</v>
      </c>
      <c r="H11" s="36">
        <v>1998</v>
      </c>
      <c r="I11" s="36">
        <v>6463099</v>
      </c>
      <c r="J11" s="36">
        <v>142.47</v>
      </c>
      <c r="K11">
        <v>10</v>
      </c>
      <c r="N11">
        <v>4</v>
      </c>
      <c r="AA11" s="54">
        <v>1</v>
      </c>
      <c r="AB11" s="54">
        <v>1</v>
      </c>
      <c r="AC11" s="54">
        <v>1</v>
      </c>
    </row>
    <row r="12" spans="1:30">
      <c r="A12" s="36">
        <v>11</v>
      </c>
      <c r="B12" s="36" t="s">
        <v>95</v>
      </c>
      <c r="C12" s="36" t="s">
        <v>96</v>
      </c>
      <c r="D12" s="36"/>
      <c r="E12" s="36"/>
      <c r="F12" s="36">
        <f t="shared" si="0"/>
        <v>0</v>
      </c>
      <c r="G12" s="36">
        <f t="shared" si="1"/>
        <v>3</v>
      </c>
      <c r="H12" s="36">
        <v>2000</v>
      </c>
      <c r="I12" s="36">
        <v>6567953</v>
      </c>
      <c r="J12" s="36">
        <v>143.28</v>
      </c>
      <c r="K12">
        <v>11</v>
      </c>
      <c r="N12">
        <v>7</v>
      </c>
      <c r="O12">
        <v>7</v>
      </c>
      <c r="AA12" s="54">
        <v>1</v>
      </c>
      <c r="AC12" s="54">
        <v>1</v>
      </c>
      <c r="AD12" s="54">
        <v>1</v>
      </c>
    </row>
    <row r="13" spans="1:30">
      <c r="A13" s="36">
        <v>12</v>
      </c>
      <c r="B13" s="36" t="s">
        <v>243</v>
      </c>
      <c r="C13" s="36" t="s">
        <v>244</v>
      </c>
      <c r="D13" s="36"/>
      <c r="E13" s="36"/>
      <c r="F13" s="36">
        <f t="shared" si="0"/>
        <v>0</v>
      </c>
      <c r="G13" s="36">
        <f t="shared" si="1"/>
        <v>3</v>
      </c>
      <c r="H13" s="36">
        <v>2001</v>
      </c>
      <c r="I13" s="36">
        <v>6355449</v>
      </c>
      <c r="J13" s="36">
        <v>165.89</v>
      </c>
      <c r="K13">
        <v>8</v>
      </c>
      <c r="L13">
        <v>8</v>
      </c>
      <c r="M13">
        <v>14</v>
      </c>
      <c r="N13">
        <v>3</v>
      </c>
      <c r="O13">
        <v>14</v>
      </c>
      <c r="AB13" s="54">
        <v>3</v>
      </c>
    </row>
    <row r="14" spans="1:30">
      <c r="A14" s="36">
        <v>13</v>
      </c>
      <c r="B14" s="36" t="s">
        <v>89</v>
      </c>
      <c r="C14" s="36" t="s">
        <v>90</v>
      </c>
      <c r="D14" s="36"/>
      <c r="E14" s="36"/>
      <c r="F14" s="36">
        <f t="shared" si="0"/>
        <v>0</v>
      </c>
      <c r="G14" s="36">
        <f t="shared" si="1"/>
        <v>2</v>
      </c>
      <c r="H14" s="36">
        <v>1999</v>
      </c>
      <c r="I14" s="36">
        <v>6615466</v>
      </c>
      <c r="J14" s="36">
        <v>127.16</v>
      </c>
      <c r="N14">
        <v>3</v>
      </c>
      <c r="O14">
        <v>9</v>
      </c>
      <c r="AA14" s="54">
        <v>1</v>
      </c>
      <c r="AC14" s="54">
        <v>1</v>
      </c>
    </row>
    <row r="15" spans="1:30">
      <c r="A15" s="36">
        <v>14</v>
      </c>
      <c r="B15" s="36" t="s">
        <v>232</v>
      </c>
      <c r="C15" s="36" t="s">
        <v>233</v>
      </c>
      <c r="D15" s="36"/>
      <c r="E15" s="36"/>
      <c r="F15" s="36">
        <f t="shared" si="0"/>
        <v>0</v>
      </c>
      <c r="G15" s="36">
        <f t="shared" si="1"/>
        <v>2</v>
      </c>
      <c r="H15" s="36">
        <v>1998</v>
      </c>
      <c r="I15" s="36">
        <v>6517174</v>
      </c>
      <c r="J15" s="36">
        <v>145.80000000000001</v>
      </c>
      <c r="N15">
        <v>6</v>
      </c>
      <c r="O15">
        <v>11</v>
      </c>
      <c r="AA15" s="54">
        <v>1</v>
      </c>
      <c r="AC15" s="54">
        <v>1</v>
      </c>
    </row>
    <row r="16" spans="1:30">
      <c r="A16" s="36">
        <v>15</v>
      </c>
      <c r="B16" s="36" t="s">
        <v>93</v>
      </c>
      <c r="C16" s="36" t="s">
        <v>94</v>
      </c>
      <c r="D16" s="36"/>
      <c r="E16" s="36"/>
      <c r="F16" s="36">
        <f t="shared" si="0"/>
        <v>0</v>
      </c>
      <c r="G16" s="36">
        <f t="shared" si="1"/>
        <v>2</v>
      </c>
      <c r="H16" s="36">
        <v>2000</v>
      </c>
      <c r="I16" s="36">
        <v>6443850</v>
      </c>
      <c r="J16" s="36">
        <v>164.62</v>
      </c>
      <c r="K16">
        <v>17</v>
      </c>
      <c r="N16">
        <v>9</v>
      </c>
      <c r="O16">
        <v>5</v>
      </c>
      <c r="AC16" s="54">
        <v>1</v>
      </c>
      <c r="AD16" s="54">
        <v>1</v>
      </c>
    </row>
    <row r="17" spans="1:30">
      <c r="A17" s="36">
        <v>16</v>
      </c>
      <c r="B17" s="36" t="s">
        <v>79</v>
      </c>
      <c r="C17" s="36" t="s">
        <v>80</v>
      </c>
      <c r="D17" s="36"/>
      <c r="E17" s="36"/>
      <c r="F17" s="36">
        <f t="shared" si="0"/>
        <v>0</v>
      </c>
      <c r="G17" s="36">
        <f t="shared" si="1"/>
        <v>1</v>
      </c>
      <c r="H17" s="36">
        <v>1998</v>
      </c>
      <c r="I17" s="36">
        <v>6203608</v>
      </c>
      <c r="J17" s="36">
        <v>149.78</v>
      </c>
      <c r="N17">
        <v>10</v>
      </c>
      <c r="AA17" s="54">
        <v>1</v>
      </c>
    </row>
    <row r="18" spans="1:30">
      <c r="A18" s="36">
        <v>17</v>
      </c>
      <c r="B18" s="36" t="s">
        <v>134</v>
      </c>
      <c r="C18" s="36" t="s">
        <v>135</v>
      </c>
      <c r="D18" s="36"/>
      <c r="E18" s="36"/>
      <c r="F18" s="36">
        <f t="shared" si="0"/>
        <v>0</v>
      </c>
      <c r="G18" s="36">
        <f t="shared" si="1"/>
        <v>1</v>
      </c>
      <c r="H18" s="36">
        <v>2001</v>
      </c>
      <c r="I18" s="36">
        <v>6614952</v>
      </c>
      <c r="J18" s="36">
        <v>172.75</v>
      </c>
      <c r="K18" s="42"/>
      <c r="L18" s="42"/>
      <c r="M18" s="42"/>
      <c r="N18" s="42">
        <v>1</v>
      </c>
      <c r="O18" s="42"/>
      <c r="P18" s="42"/>
      <c r="Q18" s="42"/>
      <c r="R18" s="42"/>
      <c r="S18" s="42"/>
      <c r="T18" s="42"/>
      <c r="AC18" s="54">
        <v>1</v>
      </c>
    </row>
    <row r="19" spans="1:30">
      <c r="A19">
        <v>18</v>
      </c>
      <c r="B19" t="s">
        <v>87</v>
      </c>
      <c r="C19" t="s">
        <v>86</v>
      </c>
      <c r="F19">
        <f t="shared" si="0"/>
        <v>0</v>
      </c>
      <c r="G19">
        <f t="shared" si="1"/>
        <v>0</v>
      </c>
      <c r="H19">
        <v>1997</v>
      </c>
      <c r="I19">
        <v>6404637</v>
      </c>
      <c r="J19">
        <v>153.69999999999999</v>
      </c>
    </row>
    <row r="20" spans="1:30">
      <c r="A20">
        <v>19</v>
      </c>
      <c r="B20" t="s">
        <v>118</v>
      </c>
      <c r="C20" t="s">
        <v>119</v>
      </c>
      <c r="F20">
        <f t="shared" si="0"/>
        <v>0</v>
      </c>
      <c r="G20">
        <f t="shared" si="1"/>
        <v>0</v>
      </c>
      <c r="H20">
        <v>2000</v>
      </c>
      <c r="I20">
        <v>6512856</v>
      </c>
      <c r="J20">
        <v>162.55000000000001</v>
      </c>
      <c r="O20">
        <v>13</v>
      </c>
    </row>
    <row r="21" spans="1:30">
      <c r="A21">
        <v>20</v>
      </c>
      <c r="B21" t="s">
        <v>83</v>
      </c>
      <c r="C21" t="s">
        <v>84</v>
      </c>
      <c r="F21">
        <f t="shared" si="0"/>
        <v>0</v>
      </c>
      <c r="G21">
        <f t="shared" si="1"/>
        <v>0</v>
      </c>
      <c r="H21">
        <v>1999</v>
      </c>
      <c r="I21">
        <v>6307955</v>
      </c>
      <c r="J21">
        <v>167.09</v>
      </c>
    </row>
    <row r="22" spans="1:30" s="42" customFormat="1">
      <c r="A22">
        <v>21</v>
      </c>
      <c r="B22" t="s">
        <v>113</v>
      </c>
      <c r="C22" t="s">
        <v>114</v>
      </c>
      <c r="D22"/>
      <c r="E22"/>
      <c r="F22">
        <f t="shared" si="0"/>
        <v>0</v>
      </c>
      <c r="G22">
        <f t="shared" si="1"/>
        <v>0</v>
      </c>
      <c r="H22">
        <v>2000</v>
      </c>
      <c r="I22">
        <v>6629313</v>
      </c>
      <c r="J22">
        <v>171.01</v>
      </c>
      <c r="K22"/>
      <c r="L22"/>
      <c r="M22"/>
      <c r="N22"/>
      <c r="O22">
        <v>15</v>
      </c>
      <c r="P22"/>
      <c r="Q22"/>
      <c r="R22"/>
      <c r="S22"/>
      <c r="T22"/>
      <c r="U22" s="53"/>
      <c r="V22" s="53"/>
      <c r="W22" s="53"/>
      <c r="X22" s="53"/>
      <c r="Y22" s="53"/>
      <c r="Z22" s="53"/>
      <c r="AA22" s="54"/>
      <c r="AB22" s="54"/>
      <c r="AC22" s="54"/>
      <c r="AD22" s="54"/>
    </row>
    <row r="23" spans="1:30">
      <c r="A23">
        <v>22</v>
      </c>
      <c r="B23" t="s">
        <v>81</v>
      </c>
      <c r="C23" t="s">
        <v>82</v>
      </c>
      <c r="F23">
        <f t="shared" si="0"/>
        <v>0</v>
      </c>
      <c r="G23">
        <f t="shared" si="1"/>
        <v>0</v>
      </c>
      <c r="H23">
        <v>1999</v>
      </c>
      <c r="I23">
        <v>6511271</v>
      </c>
      <c r="J23">
        <v>179.84</v>
      </c>
    </row>
    <row r="24" spans="1:30">
      <c r="A24">
        <v>23</v>
      </c>
      <c r="B24" t="s">
        <v>101</v>
      </c>
      <c r="C24" t="s">
        <v>102</v>
      </c>
      <c r="F24">
        <f t="shared" si="0"/>
        <v>0</v>
      </c>
      <c r="G24">
        <f t="shared" si="1"/>
        <v>0</v>
      </c>
      <c r="H24">
        <v>1999</v>
      </c>
      <c r="I24">
        <v>6578825</v>
      </c>
      <c r="J24">
        <v>180.01</v>
      </c>
    </row>
    <row r="25" spans="1:30">
      <c r="A25">
        <v>24</v>
      </c>
      <c r="B25" t="s">
        <v>245</v>
      </c>
      <c r="C25" t="s">
        <v>125</v>
      </c>
      <c r="F25">
        <f t="shared" si="0"/>
        <v>0</v>
      </c>
      <c r="G25">
        <f t="shared" si="1"/>
        <v>0</v>
      </c>
      <c r="H25">
        <v>2001</v>
      </c>
      <c r="I25">
        <v>6625923</v>
      </c>
      <c r="J25">
        <v>192.57</v>
      </c>
    </row>
    <row r="26" spans="1:30">
      <c r="A26">
        <v>25</v>
      </c>
      <c r="B26" t="s">
        <v>74</v>
      </c>
      <c r="C26" t="s">
        <v>75</v>
      </c>
      <c r="F26">
        <f t="shared" si="0"/>
        <v>0</v>
      </c>
      <c r="G26">
        <f t="shared" si="1"/>
        <v>0</v>
      </c>
      <c r="H26">
        <v>1997</v>
      </c>
      <c r="I26">
        <v>6400624</v>
      </c>
      <c r="J26">
        <v>199.15</v>
      </c>
    </row>
    <row r="27" spans="1:30">
      <c r="A27">
        <v>26</v>
      </c>
      <c r="B27" t="s">
        <v>97</v>
      </c>
      <c r="C27" t="s">
        <v>98</v>
      </c>
      <c r="F27">
        <f t="shared" si="0"/>
        <v>0</v>
      </c>
      <c r="G27">
        <f t="shared" si="1"/>
        <v>0</v>
      </c>
      <c r="H27">
        <v>1999</v>
      </c>
      <c r="I27">
        <v>6151625</v>
      </c>
      <c r="J27">
        <v>199.83</v>
      </c>
      <c r="O27">
        <v>12</v>
      </c>
    </row>
    <row r="28" spans="1:30">
      <c r="A28">
        <v>27</v>
      </c>
      <c r="B28" t="s">
        <v>128</v>
      </c>
      <c r="C28" t="s">
        <v>129</v>
      </c>
      <c r="F28">
        <f t="shared" si="0"/>
        <v>0</v>
      </c>
      <c r="G28">
        <f t="shared" si="1"/>
        <v>0</v>
      </c>
      <c r="H28">
        <v>2001</v>
      </c>
      <c r="I28">
        <v>6642298</v>
      </c>
      <c r="J28">
        <v>202.01</v>
      </c>
    </row>
    <row r="29" spans="1:30">
      <c r="A29">
        <v>28</v>
      </c>
      <c r="B29" t="s">
        <v>81</v>
      </c>
      <c r="C29" t="s">
        <v>71</v>
      </c>
      <c r="F29">
        <f t="shared" si="0"/>
        <v>0</v>
      </c>
      <c r="G29">
        <f t="shared" si="1"/>
        <v>0</v>
      </c>
      <c r="H29">
        <v>2000</v>
      </c>
      <c r="I29">
        <v>6556247</v>
      </c>
      <c r="J29">
        <v>206.63</v>
      </c>
    </row>
    <row r="30" spans="1:30">
      <c r="A30">
        <v>29</v>
      </c>
      <c r="B30" t="s">
        <v>246</v>
      </c>
      <c r="C30" t="s">
        <v>65</v>
      </c>
      <c r="F30">
        <f t="shared" si="0"/>
        <v>0</v>
      </c>
      <c r="G30">
        <f t="shared" si="1"/>
        <v>0</v>
      </c>
      <c r="H30">
        <v>2002</v>
      </c>
      <c r="I30">
        <v>6491729</v>
      </c>
      <c r="J30">
        <v>209.26</v>
      </c>
    </row>
    <row r="31" spans="1:30">
      <c r="A31">
        <v>30</v>
      </c>
      <c r="B31" t="s">
        <v>112</v>
      </c>
      <c r="C31" t="s">
        <v>80</v>
      </c>
      <c r="F31">
        <f t="shared" si="0"/>
        <v>0</v>
      </c>
      <c r="G31">
        <f t="shared" si="1"/>
        <v>0</v>
      </c>
      <c r="H31">
        <v>1999</v>
      </c>
      <c r="I31">
        <v>6615013</v>
      </c>
      <c r="J31">
        <v>217.63</v>
      </c>
    </row>
    <row r="32" spans="1:30">
      <c r="A32">
        <v>31</v>
      </c>
      <c r="B32" t="s">
        <v>137</v>
      </c>
      <c r="C32" t="s">
        <v>138</v>
      </c>
      <c r="F32">
        <f t="shared" si="0"/>
        <v>0</v>
      </c>
      <c r="G32">
        <f t="shared" si="1"/>
        <v>0</v>
      </c>
      <c r="H32">
        <v>2001</v>
      </c>
      <c r="I32">
        <v>6632595</v>
      </c>
      <c r="J32">
        <v>227.44</v>
      </c>
    </row>
    <row r="33" spans="1:10">
      <c r="A33">
        <v>32</v>
      </c>
      <c r="B33" t="s">
        <v>107</v>
      </c>
      <c r="C33" t="s">
        <v>108</v>
      </c>
      <c r="F33">
        <f t="shared" si="0"/>
        <v>0</v>
      </c>
      <c r="G33">
        <f t="shared" si="1"/>
        <v>0</v>
      </c>
      <c r="H33">
        <v>2000</v>
      </c>
      <c r="I33">
        <v>6576933</v>
      </c>
      <c r="J33">
        <v>231.01</v>
      </c>
    </row>
    <row r="34" spans="1:10">
      <c r="A34">
        <v>33</v>
      </c>
      <c r="B34" t="s">
        <v>115</v>
      </c>
      <c r="C34" t="s">
        <v>116</v>
      </c>
      <c r="F34">
        <f t="shared" ref="F34:F65" si="2">SUM(U34:Z34)</f>
        <v>0</v>
      </c>
      <c r="G34">
        <f t="shared" ref="G34:G65" si="3">SUM(AA34:AD34)</f>
        <v>0</v>
      </c>
      <c r="H34">
        <v>1998</v>
      </c>
      <c r="I34">
        <v>6580571</v>
      </c>
      <c r="J34">
        <v>235.33</v>
      </c>
    </row>
    <row r="35" spans="1:10">
      <c r="A35">
        <v>34</v>
      </c>
      <c r="B35" t="s">
        <v>136</v>
      </c>
      <c r="C35" t="s">
        <v>94</v>
      </c>
      <c r="F35">
        <f t="shared" si="2"/>
        <v>0</v>
      </c>
      <c r="G35">
        <f t="shared" si="3"/>
        <v>0</v>
      </c>
      <c r="H35">
        <v>2001</v>
      </c>
      <c r="I35">
        <v>6622099</v>
      </c>
      <c r="J35">
        <v>236.02</v>
      </c>
    </row>
    <row r="36" spans="1:10">
      <c r="A36">
        <v>35</v>
      </c>
      <c r="B36" t="s">
        <v>110</v>
      </c>
      <c r="C36" t="s">
        <v>111</v>
      </c>
      <c r="F36">
        <f t="shared" si="2"/>
        <v>0</v>
      </c>
      <c r="G36">
        <f t="shared" si="3"/>
        <v>0</v>
      </c>
      <c r="H36">
        <v>1999</v>
      </c>
      <c r="I36">
        <v>6637410</v>
      </c>
      <c r="J36">
        <v>238.12</v>
      </c>
    </row>
    <row r="37" spans="1:10">
      <c r="A37">
        <v>36</v>
      </c>
      <c r="B37" t="s">
        <v>120</v>
      </c>
      <c r="C37" t="s">
        <v>121</v>
      </c>
      <c r="F37">
        <f t="shared" si="2"/>
        <v>0</v>
      </c>
      <c r="G37">
        <f t="shared" si="3"/>
        <v>0</v>
      </c>
      <c r="H37">
        <v>2000</v>
      </c>
      <c r="I37">
        <v>6295451</v>
      </c>
      <c r="J37">
        <v>247.09</v>
      </c>
    </row>
    <row r="38" spans="1:10">
      <c r="A38">
        <v>37</v>
      </c>
      <c r="B38" t="s">
        <v>103</v>
      </c>
      <c r="C38" t="s">
        <v>104</v>
      </c>
      <c r="F38">
        <f t="shared" si="2"/>
        <v>0</v>
      </c>
      <c r="G38">
        <f t="shared" si="3"/>
        <v>0</v>
      </c>
      <c r="H38">
        <v>2000</v>
      </c>
      <c r="I38">
        <v>6580582</v>
      </c>
      <c r="J38">
        <v>248.84</v>
      </c>
    </row>
    <row r="39" spans="1:10">
      <c r="A39">
        <v>38</v>
      </c>
      <c r="B39" t="s">
        <v>247</v>
      </c>
      <c r="C39" t="s">
        <v>248</v>
      </c>
      <c r="F39">
        <f t="shared" si="2"/>
        <v>0</v>
      </c>
      <c r="G39">
        <f t="shared" si="3"/>
        <v>0</v>
      </c>
      <c r="H39">
        <v>2002</v>
      </c>
      <c r="I39">
        <v>6647078</v>
      </c>
      <c r="J39">
        <v>249.79</v>
      </c>
    </row>
    <row r="40" spans="1:10">
      <c r="A40">
        <v>39</v>
      </c>
      <c r="B40" t="s">
        <v>105</v>
      </c>
      <c r="C40" t="s">
        <v>106</v>
      </c>
      <c r="F40">
        <f t="shared" si="2"/>
        <v>0</v>
      </c>
      <c r="G40">
        <f t="shared" si="3"/>
        <v>0</v>
      </c>
      <c r="H40">
        <v>1999</v>
      </c>
      <c r="I40">
        <v>6581425</v>
      </c>
      <c r="J40">
        <v>256.24</v>
      </c>
    </row>
    <row r="41" spans="1:10">
      <c r="A41">
        <v>40</v>
      </c>
      <c r="B41" t="s">
        <v>249</v>
      </c>
      <c r="C41" t="s">
        <v>250</v>
      </c>
      <c r="F41">
        <f t="shared" si="2"/>
        <v>0</v>
      </c>
      <c r="G41">
        <f t="shared" si="3"/>
        <v>0</v>
      </c>
      <c r="H41">
        <v>2000</v>
      </c>
      <c r="I41">
        <v>6619876</v>
      </c>
      <c r="J41">
        <v>264.66000000000003</v>
      </c>
    </row>
    <row r="42" spans="1:10">
      <c r="A42">
        <v>41</v>
      </c>
      <c r="B42" t="s">
        <v>251</v>
      </c>
      <c r="C42" t="s">
        <v>61</v>
      </c>
      <c r="F42">
        <f t="shared" si="2"/>
        <v>0</v>
      </c>
      <c r="G42">
        <f t="shared" si="3"/>
        <v>0</v>
      </c>
      <c r="H42">
        <v>2002</v>
      </c>
      <c r="I42">
        <v>6669384</v>
      </c>
      <c r="J42">
        <v>275.01</v>
      </c>
    </row>
    <row r="43" spans="1:10">
      <c r="A43">
        <v>42</v>
      </c>
      <c r="B43" t="s">
        <v>172</v>
      </c>
      <c r="C43" t="s">
        <v>252</v>
      </c>
      <c r="F43">
        <f t="shared" si="2"/>
        <v>0</v>
      </c>
      <c r="G43">
        <f t="shared" si="3"/>
        <v>0</v>
      </c>
      <c r="H43">
        <v>2002</v>
      </c>
      <c r="I43">
        <v>6615889</v>
      </c>
      <c r="J43">
        <v>276.27999999999997</v>
      </c>
    </row>
    <row r="44" spans="1:10">
      <c r="A44">
        <v>43</v>
      </c>
      <c r="B44" t="s">
        <v>253</v>
      </c>
      <c r="C44" t="s">
        <v>254</v>
      </c>
      <c r="F44">
        <f t="shared" si="2"/>
        <v>0</v>
      </c>
      <c r="G44">
        <f t="shared" si="3"/>
        <v>0</v>
      </c>
      <c r="H44">
        <v>2002</v>
      </c>
      <c r="I44">
        <v>6284323</v>
      </c>
      <c r="J44">
        <v>277.58999999999997</v>
      </c>
    </row>
    <row r="45" spans="1:10">
      <c r="A45">
        <v>44</v>
      </c>
      <c r="B45" t="s">
        <v>122</v>
      </c>
      <c r="C45" t="s">
        <v>123</v>
      </c>
      <c r="F45">
        <f t="shared" si="2"/>
        <v>0</v>
      </c>
      <c r="G45">
        <f t="shared" si="3"/>
        <v>0</v>
      </c>
      <c r="H45">
        <v>2000</v>
      </c>
      <c r="I45">
        <v>6558688</v>
      </c>
      <c r="J45">
        <v>278.27999999999997</v>
      </c>
    </row>
    <row r="46" spans="1:10">
      <c r="A46">
        <v>45</v>
      </c>
      <c r="B46" t="s">
        <v>130</v>
      </c>
      <c r="C46" t="s">
        <v>131</v>
      </c>
      <c r="F46">
        <f t="shared" si="2"/>
        <v>0</v>
      </c>
      <c r="G46">
        <f t="shared" si="3"/>
        <v>0</v>
      </c>
      <c r="H46">
        <v>2000</v>
      </c>
      <c r="I46">
        <v>6636558</v>
      </c>
      <c r="J46">
        <v>283.07</v>
      </c>
    </row>
    <row r="47" spans="1:10">
      <c r="A47">
        <v>46</v>
      </c>
      <c r="B47" t="s">
        <v>126</v>
      </c>
      <c r="C47" t="s">
        <v>127</v>
      </c>
      <c r="F47">
        <f t="shared" si="2"/>
        <v>0</v>
      </c>
      <c r="G47">
        <f t="shared" si="3"/>
        <v>0</v>
      </c>
      <c r="H47">
        <v>2001</v>
      </c>
      <c r="I47">
        <v>6622000</v>
      </c>
      <c r="J47">
        <v>285.58</v>
      </c>
    </row>
    <row r="48" spans="1:10">
      <c r="A48">
        <v>47</v>
      </c>
      <c r="B48" t="s">
        <v>88</v>
      </c>
      <c r="C48" t="s">
        <v>99</v>
      </c>
      <c r="F48">
        <f t="shared" si="2"/>
        <v>0</v>
      </c>
      <c r="G48">
        <f t="shared" si="3"/>
        <v>0</v>
      </c>
      <c r="H48">
        <v>1998</v>
      </c>
      <c r="I48">
        <v>6579759</v>
      </c>
      <c r="J48">
        <v>286.8</v>
      </c>
    </row>
    <row r="49" spans="1:10">
      <c r="A49">
        <v>48</v>
      </c>
      <c r="B49" t="s">
        <v>72</v>
      </c>
      <c r="C49" t="s">
        <v>77</v>
      </c>
      <c r="F49">
        <f t="shared" si="2"/>
        <v>0</v>
      </c>
      <c r="G49">
        <f t="shared" si="3"/>
        <v>0</v>
      </c>
      <c r="H49">
        <v>1998</v>
      </c>
      <c r="I49">
        <v>6403697</v>
      </c>
      <c r="J49">
        <v>287.23</v>
      </c>
    </row>
    <row r="50" spans="1:10">
      <c r="A50">
        <v>49</v>
      </c>
      <c r="B50" t="s">
        <v>255</v>
      </c>
      <c r="C50" t="s">
        <v>256</v>
      </c>
      <c r="F50">
        <f t="shared" si="2"/>
        <v>0</v>
      </c>
      <c r="G50">
        <f t="shared" si="3"/>
        <v>0</v>
      </c>
      <c r="H50">
        <v>2002</v>
      </c>
      <c r="I50">
        <v>6635955</v>
      </c>
      <c r="J50">
        <v>290.45999999999998</v>
      </c>
    </row>
    <row r="51" spans="1:10">
      <c r="A51">
        <v>50</v>
      </c>
      <c r="B51" t="s">
        <v>132</v>
      </c>
      <c r="C51" t="s">
        <v>133</v>
      </c>
      <c r="F51">
        <f t="shared" si="2"/>
        <v>0</v>
      </c>
      <c r="G51">
        <f t="shared" si="3"/>
        <v>0</v>
      </c>
      <c r="H51">
        <v>2001</v>
      </c>
      <c r="I51">
        <v>6618018</v>
      </c>
      <c r="J51">
        <v>301.97000000000003</v>
      </c>
    </row>
    <row r="52" spans="1:10">
      <c r="A52">
        <v>51</v>
      </c>
      <c r="B52" t="s">
        <v>117</v>
      </c>
      <c r="C52" t="s">
        <v>257</v>
      </c>
      <c r="F52">
        <f t="shared" si="2"/>
        <v>0</v>
      </c>
      <c r="G52">
        <f t="shared" si="3"/>
        <v>0</v>
      </c>
      <c r="H52">
        <v>2002</v>
      </c>
      <c r="I52">
        <v>6672137</v>
      </c>
      <c r="J52">
        <v>303.54000000000002</v>
      </c>
    </row>
    <row r="53" spans="1:10">
      <c r="A53">
        <v>52</v>
      </c>
      <c r="B53" t="s">
        <v>258</v>
      </c>
      <c r="C53" t="s">
        <v>141</v>
      </c>
      <c r="F53">
        <f t="shared" si="2"/>
        <v>0</v>
      </c>
      <c r="G53">
        <f t="shared" si="3"/>
        <v>0</v>
      </c>
      <c r="H53">
        <v>2002</v>
      </c>
      <c r="I53">
        <v>6640485</v>
      </c>
      <c r="J53">
        <v>304.33999999999997</v>
      </c>
    </row>
    <row r="54" spans="1:10">
      <c r="A54">
        <v>53</v>
      </c>
      <c r="B54" t="s">
        <v>124</v>
      </c>
      <c r="C54" t="s">
        <v>125</v>
      </c>
      <c r="F54">
        <f t="shared" si="2"/>
        <v>0</v>
      </c>
      <c r="G54">
        <f t="shared" si="3"/>
        <v>0</v>
      </c>
      <c r="H54">
        <v>1999</v>
      </c>
      <c r="I54">
        <v>6576810</v>
      </c>
      <c r="J54">
        <v>305.25</v>
      </c>
    </row>
    <row r="55" spans="1:10">
      <c r="A55">
        <v>54</v>
      </c>
      <c r="B55" t="s">
        <v>140</v>
      </c>
      <c r="C55" t="s">
        <v>141</v>
      </c>
      <c r="F55">
        <f t="shared" si="2"/>
        <v>0</v>
      </c>
      <c r="G55">
        <f t="shared" si="3"/>
        <v>0</v>
      </c>
      <c r="H55">
        <v>2001</v>
      </c>
      <c r="I55">
        <v>6611352</v>
      </c>
      <c r="J55">
        <v>306.02</v>
      </c>
    </row>
    <row r="56" spans="1:10">
      <c r="A56">
        <v>55</v>
      </c>
      <c r="B56" t="s">
        <v>259</v>
      </c>
      <c r="C56" t="s">
        <v>65</v>
      </c>
      <c r="F56">
        <f t="shared" si="2"/>
        <v>0</v>
      </c>
      <c r="G56">
        <f t="shared" si="3"/>
        <v>0</v>
      </c>
      <c r="H56">
        <v>2001</v>
      </c>
      <c r="I56">
        <v>6614234</v>
      </c>
      <c r="J56">
        <v>312.52999999999997</v>
      </c>
    </row>
    <row r="57" spans="1:10">
      <c r="A57">
        <v>56</v>
      </c>
      <c r="B57" t="s">
        <v>260</v>
      </c>
      <c r="C57" t="s">
        <v>84</v>
      </c>
      <c r="F57">
        <f t="shared" si="2"/>
        <v>0</v>
      </c>
      <c r="G57">
        <f t="shared" si="3"/>
        <v>0</v>
      </c>
      <c r="H57">
        <v>1999</v>
      </c>
      <c r="I57">
        <v>6378305</v>
      </c>
      <c r="J57">
        <v>318.85000000000002</v>
      </c>
    </row>
    <row r="58" spans="1:10">
      <c r="A58">
        <v>57</v>
      </c>
      <c r="B58" t="s">
        <v>261</v>
      </c>
      <c r="C58" t="s">
        <v>262</v>
      </c>
      <c r="F58">
        <f t="shared" si="2"/>
        <v>0</v>
      </c>
      <c r="G58">
        <f t="shared" si="3"/>
        <v>0</v>
      </c>
      <c r="H58">
        <v>2001</v>
      </c>
      <c r="I58">
        <v>6621944</v>
      </c>
      <c r="J58">
        <v>329.21</v>
      </c>
    </row>
    <row r="59" spans="1:10">
      <c r="A59">
        <v>58</v>
      </c>
      <c r="B59" t="s">
        <v>149</v>
      </c>
      <c r="C59" t="s">
        <v>263</v>
      </c>
      <c r="F59">
        <f t="shared" si="2"/>
        <v>0</v>
      </c>
      <c r="G59">
        <f t="shared" si="3"/>
        <v>0</v>
      </c>
      <c r="H59">
        <v>2001</v>
      </c>
      <c r="I59">
        <v>6369983</v>
      </c>
      <c r="J59">
        <v>336.99</v>
      </c>
    </row>
    <row r="60" spans="1:10">
      <c r="A60">
        <v>59</v>
      </c>
      <c r="B60" t="s">
        <v>264</v>
      </c>
      <c r="C60" t="s">
        <v>265</v>
      </c>
      <c r="F60">
        <f t="shared" si="2"/>
        <v>0</v>
      </c>
      <c r="G60">
        <f t="shared" si="3"/>
        <v>0</v>
      </c>
      <c r="H60">
        <v>2002</v>
      </c>
      <c r="I60">
        <v>6438115</v>
      </c>
      <c r="J60">
        <v>340.23</v>
      </c>
    </row>
    <row r="61" spans="1:10">
      <c r="A61">
        <v>60</v>
      </c>
      <c r="B61" t="s">
        <v>266</v>
      </c>
      <c r="C61" t="s">
        <v>100</v>
      </c>
      <c r="F61">
        <f t="shared" si="2"/>
        <v>0</v>
      </c>
      <c r="G61">
        <f t="shared" si="3"/>
        <v>0</v>
      </c>
      <c r="H61">
        <v>2002</v>
      </c>
      <c r="I61">
        <v>6635424</v>
      </c>
      <c r="J61">
        <v>341.16</v>
      </c>
    </row>
    <row r="62" spans="1:10">
      <c r="A62">
        <v>61</v>
      </c>
      <c r="B62" t="s">
        <v>267</v>
      </c>
      <c r="C62" t="s">
        <v>78</v>
      </c>
      <c r="F62">
        <f t="shared" si="2"/>
        <v>0</v>
      </c>
      <c r="G62">
        <f t="shared" si="3"/>
        <v>0</v>
      </c>
      <c r="H62">
        <v>2001</v>
      </c>
      <c r="I62">
        <v>6722805</v>
      </c>
      <c r="J62">
        <v>352.18</v>
      </c>
    </row>
    <row r="63" spans="1:10">
      <c r="A63">
        <v>62</v>
      </c>
      <c r="B63" t="s">
        <v>268</v>
      </c>
      <c r="C63" t="s">
        <v>269</v>
      </c>
      <c r="F63">
        <f t="shared" si="2"/>
        <v>0</v>
      </c>
      <c r="G63">
        <f t="shared" si="3"/>
        <v>0</v>
      </c>
      <c r="H63">
        <v>2000</v>
      </c>
      <c r="I63">
        <v>6653407</v>
      </c>
      <c r="J63">
        <v>358.46</v>
      </c>
    </row>
    <row r="64" spans="1:10">
      <c r="A64">
        <v>63</v>
      </c>
      <c r="B64" t="s">
        <v>270</v>
      </c>
      <c r="C64" t="s">
        <v>78</v>
      </c>
      <c r="F64">
        <f t="shared" si="2"/>
        <v>0</v>
      </c>
      <c r="G64">
        <f t="shared" si="3"/>
        <v>0</v>
      </c>
      <c r="H64">
        <v>2000</v>
      </c>
      <c r="I64">
        <v>6626136</v>
      </c>
      <c r="J64">
        <v>368.95</v>
      </c>
    </row>
    <row r="65" spans="1:10">
      <c r="A65">
        <v>64</v>
      </c>
      <c r="B65" t="s">
        <v>271</v>
      </c>
      <c r="C65" t="s">
        <v>272</v>
      </c>
      <c r="F65">
        <f t="shared" si="2"/>
        <v>0</v>
      </c>
      <c r="G65">
        <f t="shared" si="3"/>
        <v>0</v>
      </c>
      <c r="H65">
        <v>1997</v>
      </c>
      <c r="I65">
        <v>6580630</v>
      </c>
      <c r="J65">
        <v>373.41</v>
      </c>
    </row>
  </sheetData>
  <autoFilter ref="B1:AD65"/>
  <sortState ref="B2:AD65">
    <sortCondition descending="1" ref="F2:F65"/>
    <sortCondition descending="1" ref="G2:G65"/>
    <sortCondition ref="J2:J6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workbookViewId="0">
      <selection activeCell="J3" sqref="J3:J22"/>
    </sheetView>
  </sheetViews>
  <sheetFormatPr baseColWidth="10" defaultColWidth="8.83203125" defaultRowHeight="14" x14ac:dyDescent="0"/>
  <cols>
    <col min="1" max="1" width="5.83203125" customWidth="1"/>
    <col min="2" max="2" width="12.83203125" bestFit="1" customWidth="1"/>
    <col min="3" max="3" width="13.33203125" bestFit="1" customWidth="1"/>
    <col min="4" max="4" width="7.6640625" hidden="1" customWidth="1"/>
    <col min="5" max="7" width="8.83203125" customWidth="1"/>
    <col min="11" max="11" width="8.1640625" bestFit="1" customWidth="1"/>
    <col min="12" max="13" width="7.6640625" bestFit="1" customWidth="1"/>
    <col min="16" max="16" width="9" style="34" customWidth="1"/>
    <col min="17" max="17" width="6" style="34" customWidth="1"/>
    <col min="18" max="18" width="6.1640625" style="34" customWidth="1"/>
    <col min="19" max="19" width="15.83203125" style="34" customWidth="1"/>
    <col min="20" max="20" width="7.33203125" style="34" customWidth="1"/>
    <col min="21" max="25" width="8.83203125" style="35" customWidth="1"/>
    <col min="26" max="26" width="11.6640625" style="35" bestFit="1" customWidth="1"/>
    <col min="27" max="30" width="8.83203125" style="36"/>
  </cols>
  <sheetData>
    <row r="1" spans="1:30">
      <c r="A1" t="s">
        <v>235</v>
      </c>
    </row>
    <row r="3" spans="1:30">
      <c r="A3" s="37" t="s">
        <v>234</v>
      </c>
      <c r="B3" s="37" t="s">
        <v>57</v>
      </c>
      <c r="C3" s="37" t="s">
        <v>58</v>
      </c>
      <c r="D3" s="37" t="s">
        <v>206</v>
      </c>
      <c r="E3" s="37" t="s">
        <v>207</v>
      </c>
      <c r="F3" s="37" t="s">
        <v>208</v>
      </c>
      <c r="G3" s="37" t="s">
        <v>209</v>
      </c>
      <c r="H3" s="37" t="s">
        <v>59</v>
      </c>
      <c r="I3" s="37" t="s">
        <v>60</v>
      </c>
      <c r="J3" s="37" t="s">
        <v>210</v>
      </c>
      <c r="K3" s="38" t="s">
        <v>211</v>
      </c>
      <c r="L3" s="38" t="s">
        <v>212</v>
      </c>
      <c r="M3" s="38" t="s">
        <v>213</v>
      </c>
      <c r="N3" s="38" t="s">
        <v>214</v>
      </c>
      <c r="O3" s="38" t="s">
        <v>215</v>
      </c>
      <c r="P3" s="39" t="s">
        <v>216</v>
      </c>
      <c r="Q3" s="39" t="s">
        <v>217</v>
      </c>
      <c r="R3" s="39" t="s">
        <v>218</v>
      </c>
      <c r="S3" s="39" t="s">
        <v>219</v>
      </c>
      <c r="T3" s="39" t="s">
        <v>220</v>
      </c>
      <c r="U3" s="40" t="s">
        <v>221</v>
      </c>
      <c r="V3" s="40" t="s">
        <v>222</v>
      </c>
      <c r="W3" s="40" t="s">
        <v>223</v>
      </c>
      <c r="X3" s="40" t="s">
        <v>224</v>
      </c>
      <c r="Y3" s="40" t="s">
        <v>225</v>
      </c>
      <c r="Z3" s="40" t="s">
        <v>226</v>
      </c>
      <c r="AA3" s="41" t="s">
        <v>227</v>
      </c>
      <c r="AB3" s="41" t="s">
        <v>222</v>
      </c>
      <c r="AC3" s="41" t="s">
        <v>223</v>
      </c>
      <c r="AD3" s="41" t="s">
        <v>228</v>
      </c>
    </row>
    <row r="4" spans="1:30">
      <c r="A4" s="37">
        <v>1</v>
      </c>
      <c r="B4" s="48" t="s">
        <v>294</v>
      </c>
      <c r="C4" s="48" t="s">
        <v>295</v>
      </c>
      <c r="D4" s="48"/>
      <c r="E4" s="48">
        <f t="shared" ref="E4:E51" si="0">SUM(P4:T4)</f>
        <v>1</v>
      </c>
      <c r="F4" s="48">
        <f t="shared" ref="F4:F51" si="1">SUM(U4:Z4)</f>
        <v>2</v>
      </c>
      <c r="G4" s="48">
        <f t="shared" ref="G4:G51" si="2">SUM(AA4:AD4)</f>
        <v>1</v>
      </c>
      <c r="H4" s="47">
        <v>1997</v>
      </c>
      <c r="I4" s="47">
        <v>6290178</v>
      </c>
      <c r="J4" s="47">
        <v>70.69</v>
      </c>
      <c r="K4" s="45"/>
      <c r="L4" s="45"/>
      <c r="M4" s="45"/>
      <c r="N4" s="45">
        <v>7</v>
      </c>
      <c r="O4" s="45"/>
      <c r="P4" s="48">
        <v>1</v>
      </c>
      <c r="Q4" s="48"/>
      <c r="R4" s="48"/>
      <c r="S4" s="48"/>
      <c r="T4" s="48"/>
      <c r="U4" s="49">
        <v>1</v>
      </c>
      <c r="V4" s="49"/>
      <c r="W4" s="49"/>
      <c r="X4" s="49">
        <v>1</v>
      </c>
      <c r="Y4" s="49"/>
      <c r="Z4" s="49"/>
      <c r="AA4" s="50">
        <v>1</v>
      </c>
      <c r="AB4" s="50"/>
      <c r="AC4" s="50"/>
      <c r="AD4" s="50"/>
    </row>
    <row r="5" spans="1:30">
      <c r="A5" s="38">
        <v>2</v>
      </c>
      <c r="B5" s="35" t="s">
        <v>93</v>
      </c>
      <c r="C5" s="35" t="s">
        <v>146</v>
      </c>
      <c r="D5" s="35"/>
      <c r="E5" s="49">
        <f t="shared" si="0"/>
        <v>0</v>
      </c>
      <c r="F5" s="49">
        <f t="shared" si="1"/>
        <v>5</v>
      </c>
      <c r="G5" s="49">
        <f t="shared" si="2"/>
        <v>7</v>
      </c>
      <c r="H5">
        <v>1998</v>
      </c>
      <c r="I5">
        <v>6405508</v>
      </c>
      <c r="J5">
        <v>130.04</v>
      </c>
      <c r="K5">
        <v>7</v>
      </c>
      <c r="L5">
        <v>5</v>
      </c>
      <c r="M5">
        <v>5</v>
      </c>
      <c r="N5">
        <v>2</v>
      </c>
      <c r="O5">
        <v>2</v>
      </c>
      <c r="U5" s="35">
        <v>1</v>
      </c>
      <c r="V5" s="35">
        <v>3</v>
      </c>
      <c r="W5" s="35">
        <v>1</v>
      </c>
      <c r="AA5" s="36">
        <v>1</v>
      </c>
      <c r="AB5" s="36">
        <v>4</v>
      </c>
      <c r="AC5" s="36">
        <v>1</v>
      </c>
      <c r="AD5" s="36">
        <v>1</v>
      </c>
    </row>
    <row r="6" spans="1:30">
      <c r="A6" s="38">
        <v>3</v>
      </c>
      <c r="B6" s="35" t="s">
        <v>144</v>
      </c>
      <c r="C6" s="35" t="s">
        <v>145</v>
      </c>
      <c r="D6" s="35"/>
      <c r="E6" s="49">
        <f t="shared" si="0"/>
        <v>0</v>
      </c>
      <c r="F6" s="49">
        <f t="shared" si="1"/>
        <v>5</v>
      </c>
      <c r="G6" s="49">
        <f t="shared" si="2"/>
        <v>5</v>
      </c>
      <c r="H6">
        <v>2000</v>
      </c>
      <c r="I6">
        <v>6316787</v>
      </c>
      <c r="J6">
        <v>92.52</v>
      </c>
      <c r="K6">
        <v>13</v>
      </c>
      <c r="L6">
        <v>1</v>
      </c>
      <c r="M6">
        <v>4</v>
      </c>
      <c r="O6">
        <v>1</v>
      </c>
      <c r="U6" s="35">
        <v>1</v>
      </c>
      <c r="V6" s="35">
        <v>3</v>
      </c>
      <c r="X6" s="35">
        <v>1</v>
      </c>
      <c r="AA6" s="36">
        <v>1</v>
      </c>
      <c r="AB6" s="36">
        <v>3</v>
      </c>
      <c r="AD6" s="36">
        <v>1</v>
      </c>
    </row>
    <row r="7" spans="1:30">
      <c r="A7" s="37">
        <v>4</v>
      </c>
      <c r="B7" s="35" t="s">
        <v>277</v>
      </c>
      <c r="C7" s="35" t="s">
        <v>148</v>
      </c>
      <c r="D7" s="35"/>
      <c r="E7" s="49">
        <f t="shared" si="0"/>
        <v>0</v>
      </c>
      <c r="F7" s="49">
        <f t="shared" si="1"/>
        <v>4</v>
      </c>
      <c r="G7" s="49">
        <f t="shared" si="2"/>
        <v>6</v>
      </c>
      <c r="H7">
        <v>1999</v>
      </c>
      <c r="I7">
        <v>6467348</v>
      </c>
      <c r="J7">
        <v>129.74</v>
      </c>
      <c r="K7">
        <v>5</v>
      </c>
      <c r="L7">
        <v>8</v>
      </c>
      <c r="M7">
        <v>13</v>
      </c>
      <c r="N7">
        <v>1</v>
      </c>
      <c r="O7">
        <v>3</v>
      </c>
      <c r="U7" s="35">
        <v>1</v>
      </c>
      <c r="V7" s="35">
        <v>2</v>
      </c>
      <c r="W7" s="35">
        <v>1</v>
      </c>
      <c r="AA7" s="36">
        <v>1</v>
      </c>
      <c r="AB7" s="36">
        <v>3</v>
      </c>
      <c r="AC7" s="36">
        <v>1</v>
      </c>
      <c r="AD7" s="36">
        <v>1</v>
      </c>
    </row>
    <row r="8" spans="1:30">
      <c r="A8" s="38">
        <v>5</v>
      </c>
      <c r="B8" s="35" t="s">
        <v>276</v>
      </c>
      <c r="C8" s="35" t="s">
        <v>168</v>
      </c>
      <c r="D8" s="35"/>
      <c r="E8" s="49">
        <f t="shared" si="0"/>
        <v>0</v>
      </c>
      <c r="F8" s="49">
        <f t="shared" si="1"/>
        <v>4</v>
      </c>
      <c r="G8" s="49">
        <f t="shared" si="2"/>
        <v>4</v>
      </c>
      <c r="H8">
        <v>1998</v>
      </c>
      <c r="I8">
        <v>6463846</v>
      </c>
      <c r="J8">
        <v>127.79</v>
      </c>
      <c r="L8">
        <v>7</v>
      </c>
      <c r="M8">
        <v>3</v>
      </c>
      <c r="U8" s="35">
        <v>1</v>
      </c>
      <c r="V8" s="35">
        <v>2</v>
      </c>
      <c r="X8" s="35">
        <v>1</v>
      </c>
      <c r="AA8" s="36">
        <v>1</v>
      </c>
      <c r="AB8" s="36">
        <v>3</v>
      </c>
    </row>
    <row r="9" spans="1:30">
      <c r="A9" s="38">
        <v>6</v>
      </c>
      <c r="B9" s="35" t="s">
        <v>273</v>
      </c>
      <c r="C9" s="35" t="s">
        <v>274</v>
      </c>
      <c r="D9" s="35"/>
      <c r="E9" s="49">
        <f t="shared" si="0"/>
        <v>0</v>
      </c>
      <c r="F9" s="49">
        <f t="shared" si="1"/>
        <v>4</v>
      </c>
      <c r="G9" s="49">
        <f t="shared" si="2"/>
        <v>1</v>
      </c>
      <c r="H9">
        <v>1998</v>
      </c>
      <c r="I9">
        <v>6435166</v>
      </c>
      <c r="J9">
        <v>97.83</v>
      </c>
      <c r="N9">
        <v>7</v>
      </c>
      <c r="U9" s="35">
        <v>1</v>
      </c>
      <c r="X9" s="35">
        <v>1</v>
      </c>
      <c r="Y9" s="35">
        <v>1</v>
      </c>
      <c r="Z9" s="35">
        <v>1</v>
      </c>
      <c r="AA9" s="36">
        <v>1</v>
      </c>
    </row>
    <row r="10" spans="1:30">
      <c r="A10" s="37">
        <v>7</v>
      </c>
      <c r="B10" s="35" t="s">
        <v>142</v>
      </c>
      <c r="C10" s="35" t="s">
        <v>143</v>
      </c>
      <c r="D10" s="35"/>
      <c r="E10" s="49">
        <f t="shared" si="0"/>
        <v>0</v>
      </c>
      <c r="F10" s="49">
        <f t="shared" si="1"/>
        <v>2</v>
      </c>
      <c r="G10" s="49">
        <f t="shared" si="2"/>
        <v>3</v>
      </c>
      <c r="H10">
        <v>1998</v>
      </c>
      <c r="I10">
        <v>6411466</v>
      </c>
      <c r="J10">
        <v>115.51</v>
      </c>
      <c r="L10">
        <v>8</v>
      </c>
      <c r="M10">
        <v>12</v>
      </c>
      <c r="U10" s="35">
        <v>1</v>
      </c>
      <c r="X10" s="35">
        <v>1</v>
      </c>
      <c r="AA10" s="36">
        <v>1</v>
      </c>
      <c r="AB10" s="36">
        <v>2</v>
      </c>
    </row>
    <row r="11" spans="1:30">
      <c r="A11" s="38">
        <v>8</v>
      </c>
      <c r="B11" s="35" t="s">
        <v>275</v>
      </c>
      <c r="C11" s="35" t="s">
        <v>194</v>
      </c>
      <c r="D11" s="35"/>
      <c r="E11" s="49">
        <f t="shared" si="0"/>
        <v>0</v>
      </c>
      <c r="F11" s="49">
        <f t="shared" si="1"/>
        <v>1</v>
      </c>
      <c r="G11" s="49">
        <f t="shared" si="2"/>
        <v>6</v>
      </c>
      <c r="H11">
        <v>2002</v>
      </c>
      <c r="I11">
        <v>6632466</v>
      </c>
      <c r="J11">
        <v>123.34</v>
      </c>
      <c r="K11">
        <v>12</v>
      </c>
      <c r="L11">
        <v>4</v>
      </c>
      <c r="M11">
        <v>2</v>
      </c>
      <c r="N11">
        <v>1</v>
      </c>
      <c r="O11">
        <v>4</v>
      </c>
      <c r="U11" s="35">
        <v>1</v>
      </c>
      <c r="AA11" s="36">
        <v>1</v>
      </c>
      <c r="AB11" s="36">
        <v>3</v>
      </c>
      <c r="AC11" s="36">
        <v>1</v>
      </c>
      <c r="AD11" s="36">
        <v>1</v>
      </c>
    </row>
    <row r="12" spans="1:30">
      <c r="A12" s="38">
        <v>9</v>
      </c>
      <c r="B12" s="36" t="s">
        <v>278</v>
      </c>
      <c r="C12" s="36" t="s">
        <v>279</v>
      </c>
      <c r="D12" s="36"/>
      <c r="E12" s="50">
        <f t="shared" si="0"/>
        <v>0</v>
      </c>
      <c r="F12" s="50">
        <f t="shared" si="1"/>
        <v>0</v>
      </c>
      <c r="G12" s="50">
        <f t="shared" si="2"/>
        <v>4</v>
      </c>
      <c r="H12">
        <v>2001</v>
      </c>
      <c r="I12">
        <v>6727622</v>
      </c>
      <c r="J12">
        <v>163.56</v>
      </c>
      <c r="K12">
        <v>14</v>
      </c>
      <c r="L12">
        <v>15</v>
      </c>
      <c r="M12">
        <v>10</v>
      </c>
      <c r="O12">
        <v>10</v>
      </c>
      <c r="AA12" s="36">
        <v>1</v>
      </c>
      <c r="AB12" s="36">
        <v>2</v>
      </c>
      <c r="AD12" s="36">
        <v>1</v>
      </c>
    </row>
    <row r="13" spans="1:30">
      <c r="A13" s="37">
        <v>10</v>
      </c>
      <c r="B13" s="36" t="s">
        <v>156</v>
      </c>
      <c r="C13" s="36" t="s">
        <v>157</v>
      </c>
      <c r="D13" s="36"/>
      <c r="E13" s="50">
        <f t="shared" si="0"/>
        <v>0</v>
      </c>
      <c r="F13" s="50">
        <f t="shared" si="1"/>
        <v>0</v>
      </c>
      <c r="G13" s="50">
        <f t="shared" si="2"/>
        <v>3</v>
      </c>
      <c r="H13">
        <v>2000</v>
      </c>
      <c r="I13">
        <v>6552134</v>
      </c>
      <c r="J13">
        <v>166.35</v>
      </c>
      <c r="N13">
        <v>4</v>
      </c>
      <c r="O13">
        <v>5</v>
      </c>
      <c r="AA13" s="36">
        <v>1</v>
      </c>
      <c r="AC13" s="36">
        <v>1</v>
      </c>
      <c r="AD13" s="36">
        <v>1</v>
      </c>
    </row>
    <row r="14" spans="1:30">
      <c r="A14" s="38">
        <v>11</v>
      </c>
      <c r="B14" s="36" t="s">
        <v>159</v>
      </c>
      <c r="C14" s="36" t="s">
        <v>160</v>
      </c>
      <c r="D14" s="36"/>
      <c r="E14" s="50">
        <f t="shared" si="0"/>
        <v>0</v>
      </c>
      <c r="F14" s="50">
        <f t="shared" si="1"/>
        <v>0</v>
      </c>
      <c r="G14" s="50">
        <f t="shared" si="2"/>
        <v>2</v>
      </c>
      <c r="H14">
        <v>1997</v>
      </c>
      <c r="I14">
        <v>6413060</v>
      </c>
      <c r="J14">
        <v>152.19</v>
      </c>
      <c r="N14">
        <v>3</v>
      </c>
      <c r="AA14" s="36">
        <v>1</v>
      </c>
      <c r="AC14" s="36">
        <v>1</v>
      </c>
    </row>
    <row r="15" spans="1:30">
      <c r="A15" s="38">
        <v>12</v>
      </c>
      <c r="B15" s="36" t="s">
        <v>164</v>
      </c>
      <c r="C15" s="36" t="s">
        <v>165</v>
      </c>
      <c r="D15" s="36"/>
      <c r="E15" s="50">
        <f t="shared" si="0"/>
        <v>0</v>
      </c>
      <c r="F15" s="50">
        <f t="shared" si="1"/>
        <v>0</v>
      </c>
      <c r="G15" s="50">
        <f t="shared" si="2"/>
        <v>2</v>
      </c>
      <c r="H15">
        <v>2000</v>
      </c>
      <c r="I15">
        <v>6619934</v>
      </c>
      <c r="J15">
        <v>192.36</v>
      </c>
      <c r="M15">
        <v>15</v>
      </c>
      <c r="N15">
        <v>5</v>
      </c>
      <c r="O15">
        <v>9</v>
      </c>
      <c r="AC15" s="36">
        <v>1</v>
      </c>
      <c r="AD15" s="36">
        <v>1</v>
      </c>
    </row>
    <row r="16" spans="1:30">
      <c r="A16" s="37">
        <v>13</v>
      </c>
      <c r="B16" s="36" t="s">
        <v>283</v>
      </c>
      <c r="C16" s="36" t="s">
        <v>163</v>
      </c>
      <c r="D16" s="36"/>
      <c r="E16" s="50">
        <f t="shared" si="0"/>
        <v>0</v>
      </c>
      <c r="F16" s="50">
        <f t="shared" si="1"/>
        <v>0</v>
      </c>
      <c r="G16" s="50">
        <f t="shared" si="2"/>
        <v>2</v>
      </c>
      <c r="H16">
        <v>2002</v>
      </c>
      <c r="I16">
        <v>6614370</v>
      </c>
      <c r="J16">
        <v>216.25</v>
      </c>
      <c r="L16">
        <v>8</v>
      </c>
      <c r="O16">
        <v>15</v>
      </c>
      <c r="AB16" s="36">
        <v>1</v>
      </c>
      <c r="AD16" s="36">
        <v>1</v>
      </c>
    </row>
    <row r="17" spans="1:30">
      <c r="A17" s="38">
        <v>14</v>
      </c>
      <c r="B17" s="36" t="s">
        <v>151</v>
      </c>
      <c r="C17" s="36" t="s">
        <v>147</v>
      </c>
      <c r="D17" s="36"/>
      <c r="E17" s="50">
        <f t="shared" si="0"/>
        <v>0</v>
      </c>
      <c r="F17" s="50">
        <f t="shared" si="1"/>
        <v>0</v>
      </c>
      <c r="G17" s="50">
        <f t="shared" si="2"/>
        <v>1</v>
      </c>
      <c r="H17">
        <v>2000</v>
      </c>
      <c r="I17">
        <v>6575848</v>
      </c>
      <c r="J17">
        <v>170.14</v>
      </c>
      <c r="K17">
        <v>17</v>
      </c>
      <c r="O17">
        <v>6</v>
      </c>
      <c r="AD17" s="36">
        <v>1</v>
      </c>
    </row>
    <row r="18" spans="1:30">
      <c r="A18" s="38">
        <v>15</v>
      </c>
      <c r="B18" s="36" t="s">
        <v>189</v>
      </c>
      <c r="C18" s="36" t="s">
        <v>282</v>
      </c>
      <c r="D18" s="36"/>
      <c r="E18" s="50">
        <f t="shared" si="0"/>
        <v>0</v>
      </c>
      <c r="F18" s="50">
        <f t="shared" si="1"/>
        <v>0</v>
      </c>
      <c r="G18" s="50">
        <f t="shared" si="2"/>
        <v>1</v>
      </c>
      <c r="H18">
        <v>2003</v>
      </c>
      <c r="I18">
        <v>6349363</v>
      </c>
      <c r="J18">
        <v>186.19</v>
      </c>
      <c r="N18">
        <v>2</v>
      </c>
      <c r="AC18" s="36">
        <v>1</v>
      </c>
    </row>
    <row r="19" spans="1:30">
      <c r="A19" s="37">
        <v>16</v>
      </c>
      <c r="B19" s="36" t="s">
        <v>152</v>
      </c>
      <c r="C19" s="36" t="s">
        <v>153</v>
      </c>
      <c r="D19" s="36"/>
      <c r="E19" s="50">
        <f t="shared" si="0"/>
        <v>0</v>
      </c>
      <c r="F19" s="50">
        <f t="shared" si="1"/>
        <v>0</v>
      </c>
      <c r="G19" s="50">
        <f t="shared" si="2"/>
        <v>1</v>
      </c>
      <c r="H19">
        <v>1999</v>
      </c>
      <c r="I19">
        <v>6514486</v>
      </c>
      <c r="J19">
        <v>195.14</v>
      </c>
      <c r="N19">
        <v>9</v>
      </c>
      <c r="O19">
        <v>7</v>
      </c>
      <c r="AD19" s="36">
        <v>1</v>
      </c>
    </row>
    <row r="20" spans="1:30">
      <c r="A20" s="38">
        <v>17</v>
      </c>
      <c r="B20" s="36" t="s">
        <v>161</v>
      </c>
      <c r="C20" s="36" t="s">
        <v>139</v>
      </c>
      <c r="D20" s="36"/>
      <c r="E20" s="50">
        <f t="shared" si="0"/>
        <v>0</v>
      </c>
      <c r="F20" s="50">
        <f t="shared" si="1"/>
        <v>0</v>
      </c>
      <c r="G20" s="50">
        <f t="shared" si="2"/>
        <v>1</v>
      </c>
      <c r="H20">
        <v>2000</v>
      </c>
      <c r="I20">
        <v>6573101</v>
      </c>
      <c r="J20">
        <v>206.25</v>
      </c>
      <c r="N20">
        <v>6</v>
      </c>
      <c r="AC20" s="36">
        <v>1</v>
      </c>
    </row>
    <row r="21" spans="1:30">
      <c r="A21" s="38">
        <v>18</v>
      </c>
      <c r="B21" s="36" t="s">
        <v>195</v>
      </c>
      <c r="C21" s="36" t="s">
        <v>196</v>
      </c>
      <c r="D21" s="36"/>
      <c r="E21" s="50">
        <f t="shared" si="0"/>
        <v>0</v>
      </c>
      <c r="F21" s="50">
        <f t="shared" si="1"/>
        <v>0</v>
      </c>
      <c r="G21" s="50">
        <f t="shared" si="2"/>
        <v>1</v>
      </c>
      <c r="H21">
        <v>2001</v>
      </c>
      <c r="I21">
        <v>6555117</v>
      </c>
      <c r="J21">
        <v>218.37</v>
      </c>
      <c r="O21">
        <v>12</v>
      </c>
      <c r="AD21" s="36">
        <v>1</v>
      </c>
    </row>
    <row r="22" spans="1:30">
      <c r="A22" s="37">
        <v>19</v>
      </c>
      <c r="B22" s="36" t="s">
        <v>88</v>
      </c>
      <c r="C22" s="36" t="s">
        <v>158</v>
      </c>
      <c r="D22" s="36"/>
      <c r="E22" s="50">
        <f t="shared" si="0"/>
        <v>0</v>
      </c>
      <c r="F22" s="50">
        <f t="shared" si="1"/>
        <v>0</v>
      </c>
      <c r="G22" s="50">
        <f t="shared" si="2"/>
        <v>1</v>
      </c>
      <c r="H22">
        <v>1999</v>
      </c>
      <c r="I22">
        <v>6579496</v>
      </c>
      <c r="J22">
        <v>218.62</v>
      </c>
      <c r="O22">
        <v>8</v>
      </c>
      <c r="AD22" s="36">
        <v>1</v>
      </c>
    </row>
    <row r="23" spans="1:30">
      <c r="A23" s="38">
        <v>20</v>
      </c>
      <c r="B23" t="s">
        <v>280</v>
      </c>
      <c r="C23" t="s">
        <v>281</v>
      </c>
      <c r="E23" s="47">
        <f t="shared" si="0"/>
        <v>0</v>
      </c>
      <c r="F23" s="47">
        <f t="shared" si="1"/>
        <v>0</v>
      </c>
      <c r="G23" s="47">
        <f t="shared" si="2"/>
        <v>0</v>
      </c>
      <c r="H23">
        <v>1997</v>
      </c>
      <c r="I23">
        <v>6469059</v>
      </c>
      <c r="J23">
        <v>171.47</v>
      </c>
    </row>
    <row r="24" spans="1:30">
      <c r="A24" s="38">
        <v>21</v>
      </c>
      <c r="B24" t="s">
        <v>162</v>
      </c>
      <c r="C24" t="s">
        <v>163</v>
      </c>
      <c r="E24" s="47">
        <f t="shared" si="0"/>
        <v>0</v>
      </c>
      <c r="F24" s="47">
        <f t="shared" si="1"/>
        <v>0</v>
      </c>
      <c r="G24" s="47">
        <f t="shared" si="2"/>
        <v>0</v>
      </c>
      <c r="H24">
        <v>1999</v>
      </c>
      <c r="I24">
        <v>6616599</v>
      </c>
      <c r="J24">
        <v>183.75</v>
      </c>
      <c r="O24">
        <v>11</v>
      </c>
    </row>
    <row r="25" spans="1:30">
      <c r="A25" s="37">
        <v>22</v>
      </c>
      <c r="B25" t="s">
        <v>149</v>
      </c>
      <c r="C25" t="s">
        <v>150</v>
      </c>
      <c r="E25" s="47">
        <f t="shared" si="0"/>
        <v>0</v>
      </c>
      <c r="F25" s="47">
        <f t="shared" si="1"/>
        <v>0</v>
      </c>
      <c r="G25" s="47">
        <f t="shared" si="2"/>
        <v>0</v>
      </c>
      <c r="H25">
        <v>1999</v>
      </c>
      <c r="I25">
        <v>6263025</v>
      </c>
      <c r="J25">
        <v>207.29</v>
      </c>
      <c r="O25">
        <v>13</v>
      </c>
    </row>
    <row r="26" spans="1:30">
      <c r="A26" s="38">
        <v>23</v>
      </c>
      <c r="B26" t="s">
        <v>181</v>
      </c>
      <c r="C26" t="s">
        <v>182</v>
      </c>
      <c r="E26" s="47">
        <f t="shared" si="0"/>
        <v>0</v>
      </c>
      <c r="F26" s="47">
        <f t="shared" si="1"/>
        <v>0</v>
      </c>
      <c r="G26" s="47">
        <f t="shared" si="2"/>
        <v>0</v>
      </c>
      <c r="H26">
        <v>1999</v>
      </c>
      <c r="I26">
        <v>6609400</v>
      </c>
      <c r="J26">
        <v>209.87</v>
      </c>
    </row>
    <row r="27" spans="1:30">
      <c r="A27" s="38">
        <v>24</v>
      </c>
      <c r="B27" t="s">
        <v>171</v>
      </c>
      <c r="C27" t="s">
        <v>147</v>
      </c>
      <c r="E27" s="47">
        <f t="shared" si="0"/>
        <v>0</v>
      </c>
      <c r="F27" s="47">
        <f t="shared" si="1"/>
        <v>0</v>
      </c>
      <c r="G27" s="47">
        <f t="shared" si="2"/>
        <v>0</v>
      </c>
      <c r="H27">
        <v>2001</v>
      </c>
      <c r="I27">
        <v>6614077</v>
      </c>
      <c r="J27">
        <v>214.61</v>
      </c>
      <c r="O27">
        <v>14</v>
      </c>
    </row>
    <row r="28" spans="1:30">
      <c r="A28" s="37">
        <v>25</v>
      </c>
      <c r="B28" t="s">
        <v>166</v>
      </c>
      <c r="C28" t="s">
        <v>167</v>
      </c>
      <c r="E28" s="47">
        <f t="shared" si="0"/>
        <v>0</v>
      </c>
      <c r="F28" s="47">
        <f t="shared" si="1"/>
        <v>0</v>
      </c>
      <c r="G28" s="47">
        <f t="shared" si="2"/>
        <v>0</v>
      </c>
      <c r="H28">
        <v>1999</v>
      </c>
      <c r="I28">
        <v>6501872</v>
      </c>
      <c r="J28">
        <v>215.93</v>
      </c>
      <c r="N28">
        <v>9</v>
      </c>
    </row>
    <row r="29" spans="1:30">
      <c r="A29" s="38">
        <v>26</v>
      </c>
      <c r="B29" t="s">
        <v>177</v>
      </c>
      <c r="C29" t="s">
        <v>178</v>
      </c>
      <c r="E29" s="47">
        <f t="shared" si="0"/>
        <v>0</v>
      </c>
      <c r="F29" s="47">
        <f t="shared" si="1"/>
        <v>0</v>
      </c>
      <c r="G29" s="47">
        <f t="shared" si="2"/>
        <v>0</v>
      </c>
      <c r="H29">
        <v>2001</v>
      </c>
      <c r="I29">
        <v>6627050</v>
      </c>
      <c r="J29">
        <v>219.11</v>
      </c>
      <c r="L29">
        <v>13</v>
      </c>
      <c r="N29">
        <v>3</v>
      </c>
    </row>
    <row r="30" spans="1:30">
      <c r="A30" s="38">
        <v>27</v>
      </c>
      <c r="B30" t="s">
        <v>199</v>
      </c>
      <c r="C30" t="s">
        <v>200</v>
      </c>
      <c r="E30" s="47">
        <f t="shared" si="0"/>
        <v>0</v>
      </c>
      <c r="F30" s="47">
        <f t="shared" si="1"/>
        <v>0</v>
      </c>
      <c r="G30" s="47">
        <f t="shared" si="2"/>
        <v>0</v>
      </c>
      <c r="H30">
        <v>1998</v>
      </c>
      <c r="I30">
        <v>6624861</v>
      </c>
      <c r="J30">
        <v>228.25</v>
      </c>
    </row>
    <row r="31" spans="1:30">
      <c r="A31" s="37">
        <v>28</v>
      </c>
      <c r="B31" t="s">
        <v>156</v>
      </c>
      <c r="C31" t="s">
        <v>168</v>
      </c>
      <c r="E31" s="47">
        <f t="shared" si="0"/>
        <v>0</v>
      </c>
      <c r="F31" s="47">
        <f t="shared" si="1"/>
        <v>0</v>
      </c>
      <c r="G31" s="47">
        <f t="shared" si="2"/>
        <v>0</v>
      </c>
      <c r="H31">
        <v>1998</v>
      </c>
      <c r="I31">
        <v>6521951</v>
      </c>
      <c r="J31">
        <v>238.76</v>
      </c>
    </row>
    <row r="32" spans="1:30">
      <c r="A32" s="38">
        <v>29</v>
      </c>
      <c r="B32" t="s">
        <v>184</v>
      </c>
      <c r="C32" t="s">
        <v>185</v>
      </c>
      <c r="E32" s="47">
        <f t="shared" si="0"/>
        <v>0</v>
      </c>
      <c r="F32" s="47">
        <f t="shared" si="1"/>
        <v>0</v>
      </c>
      <c r="G32" s="47">
        <f t="shared" si="2"/>
        <v>0</v>
      </c>
      <c r="H32">
        <v>2001</v>
      </c>
      <c r="I32">
        <v>6624950</v>
      </c>
      <c r="J32">
        <v>246.18</v>
      </c>
    </row>
    <row r="33" spans="1:10">
      <c r="A33" s="38">
        <v>30</v>
      </c>
      <c r="B33" t="s">
        <v>179</v>
      </c>
      <c r="C33" t="s">
        <v>180</v>
      </c>
      <c r="E33" s="47">
        <f t="shared" si="0"/>
        <v>0</v>
      </c>
      <c r="F33" s="47">
        <f t="shared" si="1"/>
        <v>0</v>
      </c>
      <c r="G33" s="47">
        <f t="shared" si="2"/>
        <v>0</v>
      </c>
      <c r="H33">
        <v>1998</v>
      </c>
      <c r="I33">
        <v>6475660</v>
      </c>
      <c r="J33">
        <v>260.17</v>
      </c>
    </row>
    <row r="34" spans="1:10">
      <c r="A34" s="37">
        <v>31</v>
      </c>
      <c r="B34" t="s">
        <v>186</v>
      </c>
      <c r="C34" t="s">
        <v>147</v>
      </c>
      <c r="E34" s="47">
        <f t="shared" si="0"/>
        <v>0</v>
      </c>
      <c r="F34" s="47">
        <f t="shared" si="1"/>
        <v>0</v>
      </c>
      <c r="G34" s="47">
        <f t="shared" si="2"/>
        <v>0</v>
      </c>
      <c r="H34">
        <v>2000</v>
      </c>
      <c r="I34">
        <v>6622843</v>
      </c>
      <c r="J34">
        <v>266.18</v>
      </c>
    </row>
    <row r="35" spans="1:10">
      <c r="A35" s="38">
        <v>32</v>
      </c>
      <c r="B35" t="s">
        <v>169</v>
      </c>
      <c r="C35" t="s">
        <v>170</v>
      </c>
      <c r="E35" s="47">
        <f t="shared" si="0"/>
        <v>0</v>
      </c>
      <c r="F35" s="47">
        <f t="shared" si="1"/>
        <v>0</v>
      </c>
      <c r="G35" s="47">
        <f t="shared" si="2"/>
        <v>0</v>
      </c>
      <c r="H35">
        <v>2000</v>
      </c>
      <c r="I35">
        <v>6580603</v>
      </c>
      <c r="J35">
        <v>268.5</v>
      </c>
    </row>
    <row r="36" spans="1:10">
      <c r="A36" s="38">
        <v>33</v>
      </c>
      <c r="B36" t="s">
        <v>190</v>
      </c>
      <c r="C36" t="s">
        <v>191</v>
      </c>
      <c r="E36" s="47">
        <f t="shared" si="0"/>
        <v>0</v>
      </c>
      <c r="F36" s="47">
        <f t="shared" si="1"/>
        <v>0</v>
      </c>
      <c r="G36" s="47">
        <f t="shared" si="2"/>
        <v>0</v>
      </c>
      <c r="H36">
        <v>1999</v>
      </c>
      <c r="I36">
        <v>6619389</v>
      </c>
      <c r="J36">
        <v>269.95</v>
      </c>
    </row>
    <row r="37" spans="1:10">
      <c r="A37" s="37">
        <v>34</v>
      </c>
      <c r="B37" t="s">
        <v>187</v>
      </c>
      <c r="C37" t="s">
        <v>188</v>
      </c>
      <c r="E37" s="47">
        <f t="shared" si="0"/>
        <v>0</v>
      </c>
      <c r="F37" s="47">
        <f t="shared" si="1"/>
        <v>0</v>
      </c>
      <c r="G37" s="47">
        <f t="shared" si="2"/>
        <v>0</v>
      </c>
      <c r="H37">
        <v>2000</v>
      </c>
      <c r="I37">
        <v>6577536</v>
      </c>
      <c r="J37">
        <v>272.11</v>
      </c>
    </row>
    <row r="38" spans="1:10">
      <c r="A38" s="38">
        <v>35</v>
      </c>
      <c r="B38" t="s">
        <v>175</v>
      </c>
      <c r="C38" t="s">
        <v>176</v>
      </c>
      <c r="E38" s="47">
        <f t="shared" si="0"/>
        <v>0</v>
      </c>
      <c r="F38" s="47">
        <f t="shared" si="1"/>
        <v>0</v>
      </c>
      <c r="G38" s="47">
        <f t="shared" si="2"/>
        <v>0</v>
      </c>
      <c r="H38">
        <v>2001</v>
      </c>
      <c r="I38">
        <v>6622951</v>
      </c>
      <c r="J38">
        <v>275.94</v>
      </c>
    </row>
    <row r="39" spans="1:10">
      <c r="A39" s="38">
        <v>36</v>
      </c>
      <c r="B39" t="s">
        <v>189</v>
      </c>
      <c r="C39" t="s">
        <v>183</v>
      </c>
      <c r="E39" s="47">
        <f t="shared" si="0"/>
        <v>0</v>
      </c>
      <c r="F39" s="47">
        <f t="shared" si="1"/>
        <v>0</v>
      </c>
      <c r="G39" s="47">
        <f t="shared" si="2"/>
        <v>0</v>
      </c>
      <c r="H39">
        <v>1999</v>
      </c>
      <c r="I39">
        <v>6349333</v>
      </c>
      <c r="J39">
        <v>286.49</v>
      </c>
    </row>
    <row r="40" spans="1:10">
      <c r="A40" s="37">
        <v>37</v>
      </c>
      <c r="B40" t="s">
        <v>66</v>
      </c>
      <c r="C40" t="s">
        <v>284</v>
      </c>
      <c r="E40" s="47">
        <f t="shared" si="0"/>
        <v>0</v>
      </c>
      <c r="F40" s="47">
        <f t="shared" si="1"/>
        <v>0</v>
      </c>
      <c r="G40" s="47">
        <f t="shared" si="2"/>
        <v>0</v>
      </c>
      <c r="H40">
        <v>2002</v>
      </c>
      <c r="I40">
        <v>6643919</v>
      </c>
      <c r="J40">
        <v>294.18</v>
      </c>
    </row>
    <row r="41" spans="1:10">
      <c r="A41" s="38">
        <v>38</v>
      </c>
      <c r="B41" t="s">
        <v>197</v>
      </c>
      <c r="C41" t="s">
        <v>198</v>
      </c>
      <c r="E41" s="47">
        <f t="shared" si="0"/>
        <v>0</v>
      </c>
      <c r="F41" s="47">
        <f t="shared" si="1"/>
        <v>0</v>
      </c>
      <c r="G41" s="47">
        <f t="shared" si="2"/>
        <v>0</v>
      </c>
      <c r="H41">
        <v>1999</v>
      </c>
      <c r="I41">
        <v>6521502</v>
      </c>
      <c r="J41">
        <v>297.66000000000003</v>
      </c>
    </row>
    <row r="42" spans="1:10">
      <c r="A42" s="38">
        <v>39</v>
      </c>
      <c r="B42" t="s">
        <v>201</v>
      </c>
      <c r="C42" t="s">
        <v>202</v>
      </c>
      <c r="E42" s="47">
        <f t="shared" si="0"/>
        <v>0</v>
      </c>
      <c r="F42" s="47">
        <f t="shared" si="1"/>
        <v>0</v>
      </c>
      <c r="G42" s="47">
        <f t="shared" si="2"/>
        <v>0</v>
      </c>
      <c r="H42">
        <v>2000</v>
      </c>
      <c r="I42">
        <v>6650788</v>
      </c>
      <c r="J42">
        <v>318.38</v>
      </c>
    </row>
    <row r="43" spans="1:10">
      <c r="A43" s="37">
        <v>40</v>
      </c>
      <c r="B43" t="s">
        <v>285</v>
      </c>
      <c r="C43" t="s">
        <v>286</v>
      </c>
      <c r="E43" s="47">
        <f t="shared" si="0"/>
        <v>0</v>
      </c>
      <c r="F43" s="47">
        <f t="shared" si="1"/>
        <v>0</v>
      </c>
      <c r="G43" s="47">
        <f t="shared" si="2"/>
        <v>0</v>
      </c>
      <c r="H43">
        <v>2002</v>
      </c>
      <c r="I43">
        <v>6544948</v>
      </c>
      <c r="J43">
        <v>325.3</v>
      </c>
    </row>
    <row r="44" spans="1:10">
      <c r="A44" s="38">
        <v>41</v>
      </c>
      <c r="B44" t="s">
        <v>192</v>
      </c>
      <c r="C44" t="s">
        <v>193</v>
      </c>
      <c r="E44" s="47">
        <f t="shared" si="0"/>
        <v>0</v>
      </c>
      <c r="F44" s="47">
        <f t="shared" si="1"/>
        <v>0</v>
      </c>
      <c r="G44" s="47">
        <f t="shared" si="2"/>
        <v>0</v>
      </c>
      <c r="H44">
        <v>1999</v>
      </c>
      <c r="I44">
        <v>6627155</v>
      </c>
      <c r="J44">
        <v>335.02</v>
      </c>
    </row>
    <row r="45" spans="1:10">
      <c r="A45" s="38">
        <v>42</v>
      </c>
      <c r="B45" t="s">
        <v>173</v>
      </c>
      <c r="C45" t="s">
        <v>174</v>
      </c>
      <c r="E45" s="47">
        <f t="shared" si="0"/>
        <v>0</v>
      </c>
      <c r="F45" s="47">
        <f t="shared" si="1"/>
        <v>0</v>
      </c>
      <c r="G45" s="47">
        <f t="shared" si="2"/>
        <v>0</v>
      </c>
      <c r="H45">
        <v>2001</v>
      </c>
      <c r="I45">
        <v>6520201</v>
      </c>
      <c r="J45">
        <v>338.34</v>
      </c>
    </row>
    <row r="46" spans="1:10">
      <c r="A46" s="37">
        <v>43</v>
      </c>
      <c r="B46" t="s">
        <v>154</v>
      </c>
      <c r="C46" t="s">
        <v>155</v>
      </c>
      <c r="E46" s="47">
        <f t="shared" si="0"/>
        <v>0</v>
      </c>
      <c r="F46" s="47">
        <f t="shared" si="1"/>
        <v>0</v>
      </c>
      <c r="G46" s="47">
        <f t="shared" si="2"/>
        <v>0</v>
      </c>
      <c r="H46">
        <v>1998</v>
      </c>
      <c r="I46">
        <v>6514298</v>
      </c>
      <c r="J46">
        <v>340.86</v>
      </c>
    </row>
    <row r="47" spans="1:10">
      <c r="A47" s="38">
        <v>44</v>
      </c>
      <c r="B47" t="s">
        <v>203</v>
      </c>
      <c r="C47" t="s">
        <v>204</v>
      </c>
      <c r="E47" s="47">
        <f t="shared" si="0"/>
        <v>0</v>
      </c>
      <c r="F47" s="47">
        <f t="shared" si="1"/>
        <v>0</v>
      </c>
      <c r="G47" s="47">
        <f t="shared" si="2"/>
        <v>0</v>
      </c>
      <c r="H47">
        <v>1997</v>
      </c>
      <c r="I47">
        <v>6519989</v>
      </c>
      <c r="J47">
        <v>351.49</v>
      </c>
    </row>
    <row r="48" spans="1:10">
      <c r="A48" s="38">
        <v>45</v>
      </c>
      <c r="B48" t="s">
        <v>287</v>
      </c>
      <c r="C48" t="s">
        <v>288</v>
      </c>
      <c r="E48" s="47">
        <f t="shared" si="0"/>
        <v>0</v>
      </c>
      <c r="F48" s="47">
        <f t="shared" si="1"/>
        <v>0</v>
      </c>
      <c r="G48" s="47">
        <f t="shared" si="2"/>
        <v>0</v>
      </c>
      <c r="H48">
        <v>2000</v>
      </c>
      <c r="I48">
        <v>6687943</v>
      </c>
      <c r="J48">
        <v>352.08</v>
      </c>
    </row>
    <row r="49" spans="1:10">
      <c r="A49" s="37">
        <v>46</v>
      </c>
      <c r="B49" t="s">
        <v>289</v>
      </c>
      <c r="C49" t="s">
        <v>163</v>
      </c>
      <c r="E49" s="47">
        <f t="shared" si="0"/>
        <v>0</v>
      </c>
      <c r="F49" s="47">
        <f t="shared" si="1"/>
        <v>0</v>
      </c>
      <c r="G49" s="47">
        <f t="shared" si="2"/>
        <v>0</v>
      </c>
      <c r="H49">
        <v>2001</v>
      </c>
      <c r="I49">
        <v>6639793</v>
      </c>
      <c r="J49">
        <v>352.55</v>
      </c>
    </row>
    <row r="50" spans="1:10">
      <c r="A50" s="38">
        <v>47</v>
      </c>
      <c r="B50" t="s">
        <v>290</v>
      </c>
      <c r="C50" t="s">
        <v>291</v>
      </c>
      <c r="E50" s="47">
        <f t="shared" si="0"/>
        <v>0</v>
      </c>
      <c r="F50" s="47">
        <f t="shared" si="1"/>
        <v>0</v>
      </c>
      <c r="G50" s="47">
        <f t="shared" si="2"/>
        <v>0</v>
      </c>
      <c r="H50">
        <v>2002</v>
      </c>
      <c r="I50">
        <v>6435705</v>
      </c>
      <c r="J50">
        <v>384.5</v>
      </c>
    </row>
    <row r="51" spans="1:10">
      <c r="A51" s="38">
        <v>48</v>
      </c>
      <c r="B51" t="s">
        <v>61</v>
      </c>
      <c r="C51" t="s">
        <v>292</v>
      </c>
      <c r="E51" s="47">
        <f t="shared" si="0"/>
        <v>0</v>
      </c>
      <c r="F51" s="47">
        <f t="shared" si="1"/>
        <v>0</v>
      </c>
      <c r="G51" s="47">
        <f t="shared" si="2"/>
        <v>0</v>
      </c>
      <c r="H51">
        <v>2002</v>
      </c>
      <c r="I51">
        <v>6643582</v>
      </c>
      <c r="J51">
        <v>390.74</v>
      </c>
    </row>
    <row r="52" spans="1:10">
      <c r="A52" s="38">
        <v>48</v>
      </c>
    </row>
    <row r="53" spans="1:10">
      <c r="A53" s="38">
        <v>49</v>
      </c>
    </row>
    <row r="54" spans="1:10">
      <c r="A54" s="38">
        <v>50</v>
      </c>
    </row>
    <row r="55" spans="1:10">
      <c r="A55" s="38">
        <v>51</v>
      </c>
    </row>
    <row r="56" spans="1:10">
      <c r="A56" s="38">
        <v>52</v>
      </c>
    </row>
    <row r="57" spans="1:10">
      <c r="A57" s="38">
        <v>53</v>
      </c>
    </row>
    <row r="58" spans="1:10">
      <c r="A58" s="38">
        <v>54</v>
      </c>
    </row>
    <row r="59" spans="1:10">
      <c r="A59" s="38">
        <v>55</v>
      </c>
    </row>
    <row r="60" spans="1:10">
      <c r="A60" s="38">
        <v>56</v>
      </c>
    </row>
    <row r="61" spans="1:10">
      <c r="A61" s="38">
        <v>57</v>
      </c>
    </row>
    <row r="62" spans="1:10">
      <c r="A62" s="38">
        <v>58</v>
      </c>
    </row>
    <row r="63" spans="1:10">
      <c r="A63" s="38">
        <v>59</v>
      </c>
    </row>
    <row r="64" spans="1:10">
      <c r="A64" s="38">
        <v>60</v>
      </c>
    </row>
    <row r="65" spans="1:1">
      <c r="A65" s="38">
        <v>61</v>
      </c>
    </row>
    <row r="66" spans="1:1">
      <c r="A66" s="38">
        <v>62</v>
      </c>
    </row>
    <row r="67" spans="1:1">
      <c r="A67" s="38">
        <v>63</v>
      </c>
    </row>
    <row r="68" spans="1:1">
      <c r="A68" s="38">
        <v>64</v>
      </c>
    </row>
  </sheetData>
  <autoFilter ref="B3:AD51">
    <sortState ref="B4:AD51">
      <sortCondition descending="1" ref="E4:E51"/>
      <sortCondition descending="1" ref="F4:F51"/>
      <sortCondition descending="1" ref="G4:G51"/>
    </sortState>
  </autoFilter>
  <sortState ref="A4:AD68">
    <sortCondition descending="1" ref="E4:E68"/>
    <sortCondition descending="1" ref="F4:F68"/>
    <sortCondition descending="1" ref="G4:G68"/>
    <sortCondition ref="J4:J6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Criteria</vt:lpstr>
      <vt:lpstr>REG Nominees</vt:lpstr>
      <vt:lpstr>Men</vt:lpstr>
      <vt:lpstr>Women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Jason Dorris</cp:lastModifiedBy>
  <cp:lastPrinted>2017-04-23T18:42:20Z</cp:lastPrinted>
  <dcterms:created xsi:type="dcterms:W3CDTF">2016-04-21T03:27:47Z</dcterms:created>
  <dcterms:modified xsi:type="dcterms:W3CDTF">2018-04-07T16:03:25Z</dcterms:modified>
</cp:coreProperties>
</file>